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400" windowHeight="9975" firstSheet="1" activeTab="5"/>
  </bookViews>
  <sheets>
    <sheet name="Classifica 2004" sheetId="1" r:id="rId1"/>
    <sheet name="Classifica 2005" sheetId="2" r:id="rId2"/>
    <sheet name="Incontri" sheetId="3" r:id="rId3"/>
    <sheet name="Torneo a SQ." sheetId="4" r:id="rId4"/>
    <sheet name="1° Torneo sing. maschile 2005" sheetId="5" r:id="rId5"/>
    <sheet name="Torneo Singolo 2005" sheetId="6" r:id="rId6"/>
  </sheets>
  <definedNames>
    <definedName name="_xlnm.Print_Titles" localSheetId="2">'Incontri'!$1:$1</definedName>
  </definedNames>
  <calcPr fullCalcOnLoad="1"/>
</workbook>
</file>

<file path=xl/sharedStrings.xml><?xml version="1.0" encoding="utf-8"?>
<sst xmlns="http://schemas.openxmlformats.org/spreadsheetml/2006/main" count="620" uniqueCount="238">
  <si>
    <t>MANFREDINI ALBERTO</t>
  </si>
  <si>
    <t>CANONICO MAURIZIO</t>
  </si>
  <si>
    <t>DE CET GIORGIO</t>
  </si>
  <si>
    <t>ROSSETTO MASSIMO</t>
  </si>
  <si>
    <t>TORELLI ANTONIO</t>
  </si>
  <si>
    <t>PELLION GALILEO</t>
  </si>
  <si>
    <t>CASTELLI DAVIDE</t>
  </si>
  <si>
    <t>GAGNA MAURO</t>
  </si>
  <si>
    <t>VITTORI FABRIZIO</t>
  </si>
  <si>
    <t>GASTINI VINCENZO</t>
  </si>
  <si>
    <t>POZZALI LIVIO</t>
  </si>
  <si>
    <t>AUDISIO LUIGI</t>
  </si>
  <si>
    <t>DAVIDE ALBERTO</t>
  </si>
  <si>
    <t>VILLA AMEDEO</t>
  </si>
  <si>
    <t>CIAVARRA ANTONIO</t>
  </si>
  <si>
    <t>MUSSO SILVANO</t>
  </si>
  <si>
    <t>GAUDE CESARE</t>
  </si>
  <si>
    <t>BELLISARIO MARCO</t>
  </si>
  <si>
    <t>COSTANTINI ENRICO</t>
  </si>
  <si>
    <t>BONOMO VINCENZO</t>
  </si>
  <si>
    <t>GAUDE ETTORE</t>
  </si>
  <si>
    <t>DANKER LENARD</t>
  </si>
  <si>
    <t>SALTO ROBERTO</t>
  </si>
  <si>
    <t>PERRONE MATTEO</t>
  </si>
  <si>
    <t>GONZALEZ JUAN</t>
  </si>
  <si>
    <t>LEPRONI LUCIANO</t>
  </si>
  <si>
    <t>Nome</t>
  </si>
  <si>
    <t>Data</t>
  </si>
  <si>
    <t>Incontro</t>
  </si>
  <si>
    <t>Risultato</t>
  </si>
  <si>
    <t>VAGO</t>
  </si>
  <si>
    <t>DE JONG</t>
  </si>
  <si>
    <t>Punteggio</t>
  </si>
  <si>
    <t>COSTANTINI E.</t>
  </si>
  <si>
    <t>SALTO</t>
  </si>
  <si>
    <t>MANFREDINI</t>
  </si>
  <si>
    <t>GAGNA</t>
  </si>
  <si>
    <t>GONZALEZ</t>
  </si>
  <si>
    <t>GAUDE C.</t>
  </si>
  <si>
    <t>BONOMO</t>
  </si>
  <si>
    <t>DANKER</t>
  </si>
  <si>
    <t>TORELLI</t>
  </si>
  <si>
    <t>PELLION</t>
  </si>
  <si>
    <t>VAGO MONICA</t>
  </si>
  <si>
    <t>Incontri</t>
  </si>
  <si>
    <t>Totale</t>
  </si>
  <si>
    <t>Torneo</t>
  </si>
  <si>
    <t>Sfide</t>
  </si>
  <si>
    <t>T o S</t>
  </si>
  <si>
    <t xml:space="preserve">T  </t>
  </si>
  <si>
    <t>T</t>
  </si>
  <si>
    <t>Squadra</t>
  </si>
  <si>
    <t>PUNTI</t>
  </si>
  <si>
    <t>Giocatori</t>
  </si>
  <si>
    <t>Manfredini</t>
  </si>
  <si>
    <t>Ciavarra</t>
  </si>
  <si>
    <t>Costantini E.</t>
  </si>
  <si>
    <t>Chiera</t>
  </si>
  <si>
    <t>Gagna</t>
  </si>
  <si>
    <t>Pozzali</t>
  </si>
  <si>
    <t>Salto</t>
  </si>
  <si>
    <t>Gaude E.</t>
  </si>
  <si>
    <t>Canonico</t>
  </si>
  <si>
    <t>Audisio</t>
  </si>
  <si>
    <t>Costantini G.</t>
  </si>
  <si>
    <t>Bonomo</t>
  </si>
  <si>
    <t>Castelli</t>
  </si>
  <si>
    <t>Villa</t>
  </si>
  <si>
    <t>Musso</t>
  </si>
  <si>
    <t>Danker</t>
  </si>
  <si>
    <t>Quota pagata</t>
  </si>
  <si>
    <t>Torelli</t>
  </si>
  <si>
    <t>Gastini</t>
  </si>
  <si>
    <t>Gonzalez</t>
  </si>
  <si>
    <t>Vago</t>
  </si>
  <si>
    <t>Pellion</t>
  </si>
  <si>
    <t>Vittori</t>
  </si>
  <si>
    <t>Gaude C.</t>
  </si>
  <si>
    <t>De Jong</t>
  </si>
  <si>
    <t>1° Fase</t>
  </si>
  <si>
    <t>COSTANTINI G.</t>
  </si>
  <si>
    <t>MUSSO</t>
  </si>
  <si>
    <t>AUDISIO</t>
  </si>
  <si>
    <t>VILLA</t>
  </si>
  <si>
    <t>GASTINI</t>
  </si>
  <si>
    <t>VITTORI</t>
  </si>
  <si>
    <t>CHIERA</t>
  </si>
  <si>
    <t>GAUDE E.</t>
  </si>
  <si>
    <t>CIAVARRA</t>
  </si>
  <si>
    <t>POZZALI</t>
  </si>
  <si>
    <t xml:space="preserve">CANONICO </t>
  </si>
  <si>
    <t>CASTELLI</t>
  </si>
  <si>
    <t>CIAVARRA-COSTANTINI E.</t>
  </si>
  <si>
    <t>GAGNA-GAUDE E.</t>
  </si>
  <si>
    <t>MANFREDINI-CHIERA</t>
  </si>
  <si>
    <t>POZZALI-SALTO</t>
  </si>
  <si>
    <t>CANONICO-BONOMO</t>
  </si>
  <si>
    <t>VILLA-MUSSO</t>
  </si>
  <si>
    <t>TORELLI-VAGO</t>
  </si>
  <si>
    <t>VITTORI-GAUDE C.</t>
  </si>
  <si>
    <t>AUDISIO-COSTANTINI G.</t>
  </si>
  <si>
    <t>CASTELLI-DANKER</t>
  </si>
  <si>
    <t>GASTINI-GONZALEZ</t>
  </si>
  <si>
    <t>PELLION-DE JONG</t>
  </si>
  <si>
    <t>Punti 2004</t>
  </si>
  <si>
    <t>Punti 2005</t>
  </si>
  <si>
    <t>Posiz. 2005</t>
  </si>
  <si>
    <t>Posiz. 2004</t>
  </si>
  <si>
    <t>Qualificata</t>
  </si>
  <si>
    <t>SEMIFINALI</t>
  </si>
  <si>
    <t>Semif.</t>
  </si>
  <si>
    <t>FINALE</t>
  </si>
  <si>
    <t>Finale</t>
  </si>
  <si>
    <t>REGOLAMENTO</t>
  </si>
  <si>
    <t>BUON TENNIS A TUTTI</t>
  </si>
  <si>
    <t>CLASSIFICA TORNEO A SQUADRE 2005</t>
  </si>
  <si>
    <t>DE CET</t>
  </si>
  <si>
    <t>GAGNA-DE JONK</t>
  </si>
  <si>
    <t>COSTANTINI GIORGIA</t>
  </si>
  <si>
    <t xml:space="preserve">CASTELLI </t>
  </si>
  <si>
    <t xml:space="preserve">VILLA </t>
  </si>
  <si>
    <t>Partita non disputata punteggio d'ufficio</t>
  </si>
  <si>
    <t>Ore</t>
  </si>
  <si>
    <t>CASTELLI-DE JONG</t>
  </si>
  <si>
    <t>TORELLI-CHIERA</t>
  </si>
  <si>
    <t xml:space="preserve">CIAVARRA </t>
  </si>
  <si>
    <t>DE JONG ERIK</t>
  </si>
  <si>
    <t>S</t>
  </si>
  <si>
    <t>ROSSETTO</t>
  </si>
  <si>
    <t>GAUDE</t>
  </si>
  <si>
    <t>LEPRONI</t>
  </si>
  <si>
    <t>Ven.10/6 h.21</t>
  </si>
  <si>
    <t>Sab.11/6 h.10.30</t>
  </si>
  <si>
    <t>Sab.11/06 h. 9</t>
  </si>
  <si>
    <t>Sab.11/6 h.12</t>
  </si>
  <si>
    <t>Sab.11/6 h.18.30</t>
  </si>
  <si>
    <t>Sab.11/6 h.20</t>
  </si>
  <si>
    <t>Ven.10/6 h.23</t>
  </si>
  <si>
    <t>Sab.11/6 h.17</t>
  </si>
  <si>
    <t>Dom.12/6 h.10</t>
  </si>
  <si>
    <t>Dom.12/6 h.18</t>
  </si>
  <si>
    <t>Dom.12/6 h.11.30</t>
  </si>
  <si>
    <t>Ven.10/6 h.20</t>
  </si>
  <si>
    <t>Sab.11/6 h.13.30</t>
  </si>
  <si>
    <t>Sab.11/6 h.21.30</t>
  </si>
  <si>
    <t>Ven.10/6 h.22</t>
  </si>
  <si>
    <t>CHIERA MARIO</t>
  </si>
  <si>
    <t xml:space="preserve">LA CLASSIFICA E' STILATA SULLA BASE DEL TORNEO 2004. TUTTI I GIOCATORI PER MIGLIORARE LA PROPRIA POSIZIONE IN CLASSIFICA DEVONO INCONTRARSI IN SFIDE CHE POSSONO ESSERE EFFETTUATE UNA SOLA VOLTA TRA DI LORO. LO SFIDANTE NON PUO' LANCIARE LA SFIDA A GIOCATORI CHE SI TROVANO IN CLASSIFICA IN POSIZIONI INFERIORI.VERRANNO ASSEGNATI I SEGUENTI PUNTEGGI : AL VINCITORE ANDRANNO 2  PUNTI PER LA SFIDA 3 PUNTI PER VITTORIA PIU' LA DIFFERENZA GAMES OTTENUTI, ALLO SCONFITTO ANDRANNO I 2 PUNTI DI PARTECIPAZIONE ALL'INCONTRO E 2 PUNTI SE SI PERDE AL TERZO SET. DURANTE I TORNEI SARANNO ASSEGNATI I PUNTI DEGLI EVENTUALI SCONTRI E I PUNTI VITTORIA. LE PARTITE DOVRANNO SVOLGERSI AL MEGLIO DEI 3 SET CON EVENTUALE TIE-BREAK SUL 6 PARI. IL GIOCATORE SFIDATO SE RIFIUTA PER PIU' DI 3 VOLTE LA SFIDA SUBIRA' UNA PENALIZZAZIONE DI 12 PUNTI TUTTE LE SFIDE DOVRANNO ESSERE SEGNATE NELLA BACHECA DEL BAR. IL TORNEO DI FINE STAGIONE SARA' GIOCATO SOLO DAI PRIMI 16 IN CLASSIFICA E IN CASO DI DEFEZIONE SI ANDRA' IN ORDINE DI CLASSIFICA FINO AD ARRIVARE AI 16 GIOCATORI.                    </t>
  </si>
  <si>
    <t>6/2-7/5</t>
  </si>
  <si>
    <t>6/1-6/4</t>
  </si>
  <si>
    <t>7/5-7/5</t>
  </si>
  <si>
    <t>5/7-7/5-6/2</t>
  </si>
  <si>
    <t>6/2-6/1</t>
  </si>
  <si>
    <t>Rit. Villa</t>
  </si>
  <si>
    <t>7/5-6/4</t>
  </si>
  <si>
    <t>6/3-6/1</t>
  </si>
  <si>
    <t>6/3-6/3</t>
  </si>
  <si>
    <t>6/4-6/3</t>
  </si>
  <si>
    <t>6/1-6/3</t>
  </si>
  <si>
    <t>1° Class.</t>
  </si>
  <si>
    <t>p,10</t>
  </si>
  <si>
    <t xml:space="preserve">2° </t>
  </si>
  <si>
    <t>p,6</t>
  </si>
  <si>
    <t>3°</t>
  </si>
  <si>
    <t>p.4</t>
  </si>
  <si>
    <t>4°</t>
  </si>
  <si>
    <t>p.2</t>
  </si>
  <si>
    <t>7/5-2/6-6/3</t>
  </si>
  <si>
    <t>Class.Torneo</t>
  </si>
  <si>
    <t>6/2-4/6-7/6(9-7)</t>
  </si>
  <si>
    <t>PERRONE</t>
  </si>
  <si>
    <t>VILLA F.</t>
  </si>
  <si>
    <t>VILLA FEDERICO</t>
  </si>
  <si>
    <t>BOMBARA</t>
  </si>
  <si>
    <t>CANONICO</t>
  </si>
  <si>
    <t>BOMBARA STEFANO</t>
  </si>
  <si>
    <t>BELLISARIO VALERIA</t>
  </si>
  <si>
    <t>LEPRONI ALBERTO</t>
  </si>
  <si>
    <t>CLASSIFICA ANNO 2004</t>
  </si>
  <si>
    <t>VILLA F</t>
  </si>
  <si>
    <t>La classifica è stata stilata in base al risultato finale del tabellone, non si è tenuto conto dei ripescaggi,  per i giocatori fuori dai 16 del tabellone finale si sono conteggiasti i giochi vinti. Si è dato all'ultimo classificato 17 punti e si sono sommati altri 17 punti per ogni posizione superiore.</t>
  </si>
  <si>
    <t>VILLA A.</t>
  </si>
  <si>
    <t>p.20</t>
  </si>
  <si>
    <t>p.30</t>
  </si>
  <si>
    <t>2°</t>
  </si>
  <si>
    <t>5°</t>
  </si>
  <si>
    <t>6°</t>
  </si>
  <si>
    <t>7°</t>
  </si>
  <si>
    <t>8°</t>
  </si>
  <si>
    <t>p.50</t>
  </si>
  <si>
    <t>p.40</t>
  </si>
  <si>
    <t>p.10</t>
  </si>
  <si>
    <t>p.6</t>
  </si>
  <si>
    <t>A</t>
  </si>
  <si>
    <t>B</t>
  </si>
  <si>
    <t>TABELLONE                          TORNEO SOCIALE                          2005</t>
  </si>
  <si>
    <t>TITO</t>
  </si>
  <si>
    <t>TITO MATTEO</t>
  </si>
  <si>
    <t>NE</t>
  </si>
  <si>
    <t>NE=Nuova Entrata</t>
  </si>
  <si>
    <t>PELLION S.</t>
  </si>
  <si>
    <t>PELLION SEBASTIANO</t>
  </si>
  <si>
    <t>20/9 h.20</t>
  </si>
  <si>
    <t>20/9 h.22</t>
  </si>
  <si>
    <t>21/9 h.20</t>
  </si>
  <si>
    <t>22/9 h.22</t>
  </si>
  <si>
    <t>23/9 h.20</t>
  </si>
  <si>
    <t>23/9 h.22</t>
  </si>
  <si>
    <t>24/9 h.11</t>
  </si>
  <si>
    <t>26/9 h.20</t>
  </si>
  <si>
    <t>29/9 h.20</t>
  </si>
  <si>
    <t>29/9 h.22</t>
  </si>
  <si>
    <t>30/9 h.20</t>
  </si>
  <si>
    <t>30/9 h.22</t>
  </si>
  <si>
    <t>24/9 h.9</t>
  </si>
  <si>
    <t>26/9 h.22</t>
  </si>
  <si>
    <t>27/9 h.20</t>
  </si>
  <si>
    <t>27/9 h.22</t>
  </si>
  <si>
    <t>28/9 h.20</t>
  </si>
  <si>
    <t>1/10 h.9</t>
  </si>
  <si>
    <t>1/10 h.11</t>
  </si>
  <si>
    <t>1/10 h. 15</t>
  </si>
  <si>
    <t>1/10 h.17</t>
  </si>
  <si>
    <t>9/10 h.16</t>
  </si>
  <si>
    <t>3/10 h.20</t>
  </si>
  <si>
    <t>3/10 h.22</t>
  </si>
  <si>
    <t>4/10 h.20</t>
  </si>
  <si>
    <t>4/10 h.22</t>
  </si>
  <si>
    <t>6/10 h.20</t>
  </si>
  <si>
    <t>7/10 h.20</t>
  </si>
  <si>
    <t>Le ore di gioco sono interscambiabili ma non sostituibili.                                                                                                                                                                                                                                                                                     Si chiede da parte di tutti la massima collaborazione per il regolare svolgimento del torneo.</t>
  </si>
  <si>
    <t>LEPRONI L.</t>
  </si>
  <si>
    <t>BELLISARIO M.</t>
  </si>
  <si>
    <t>BELLISARIO V.</t>
  </si>
  <si>
    <t>PUPPO M,</t>
  </si>
  <si>
    <t>LEPRONI A.</t>
  </si>
  <si>
    <t>RUSSO FRAT.</t>
  </si>
  <si>
    <t>TUTTE LE VARIAZIONI DEGLI INCONTRI SARANNO SCRITTE IN ROSSO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</si>
</sst>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7">
    <font>
      <sz val="10"/>
      <name val="Times New Roman"/>
      <family val="0"/>
    </font>
    <font>
      <b/>
      <sz val="10"/>
      <name val="Times New Roman"/>
      <family val="1"/>
    </font>
    <font>
      <b/>
      <sz val="18"/>
      <name val="Times New Roman"/>
      <family val="1"/>
    </font>
    <font>
      <sz val="20"/>
      <name val="Times New Roman"/>
      <family val="1"/>
    </font>
    <font>
      <sz val="10"/>
      <color indexed="10"/>
      <name val="Times New Roman"/>
      <family val="0"/>
    </font>
    <font>
      <b/>
      <sz val="12"/>
      <name val="Times New Roman"/>
      <family val="1"/>
    </font>
    <font>
      <sz val="10"/>
      <color indexed="61"/>
      <name val="Times New Roman"/>
      <family val="0"/>
    </font>
    <font>
      <sz val="10"/>
      <color indexed="11"/>
      <name val="Times New Roman"/>
      <family val="0"/>
    </font>
    <font>
      <sz val="10"/>
      <color indexed="46"/>
      <name val="Times New Roman"/>
      <family val="0"/>
    </font>
    <font>
      <sz val="10"/>
      <color indexed="57"/>
      <name val="Times New Roman"/>
      <family val="0"/>
    </font>
    <font>
      <sz val="10"/>
      <color indexed="12"/>
      <name val="Times New Roman"/>
      <family val="0"/>
    </font>
    <font>
      <sz val="10"/>
      <color indexed="9"/>
      <name val="Times New Roman"/>
      <family val="0"/>
    </font>
    <font>
      <sz val="10"/>
      <color indexed="20"/>
      <name val="Times New Roman"/>
      <family val="0"/>
    </font>
    <font>
      <sz val="10"/>
      <color indexed="17"/>
      <name val="Times New Roman"/>
      <family val="0"/>
    </font>
    <font>
      <b/>
      <sz val="20"/>
      <name val="Times New Roman"/>
      <family val="0"/>
    </font>
    <font>
      <b/>
      <sz val="12"/>
      <color indexed="12"/>
      <name val="Times New Roman"/>
      <family val="1"/>
    </font>
    <font>
      <sz val="18"/>
      <name val="Times New Roman"/>
      <family val="0"/>
    </font>
    <font>
      <b/>
      <sz val="22"/>
      <name val="Times New Roman"/>
      <family val="1"/>
    </font>
    <font>
      <sz val="10"/>
      <color indexed="53"/>
      <name val="Times New Roman"/>
      <family val="0"/>
    </font>
    <font>
      <sz val="16"/>
      <name val="Times New Roman"/>
      <family val="1"/>
    </font>
    <font>
      <b/>
      <sz val="14"/>
      <name val="Times New Roman"/>
      <family val="1"/>
    </font>
    <font>
      <sz val="14"/>
      <name val="Times New Roman"/>
      <family val="1"/>
    </font>
    <font>
      <sz val="8"/>
      <name val="Times New Roman"/>
      <family val="0"/>
    </font>
    <font>
      <u val="single"/>
      <sz val="5"/>
      <color indexed="12"/>
      <name val="Times New Roman"/>
      <family val="0"/>
    </font>
    <font>
      <u val="single"/>
      <sz val="5"/>
      <color indexed="36"/>
      <name val="Times New Roman"/>
      <family val="0"/>
    </font>
    <font>
      <b/>
      <i/>
      <sz val="10"/>
      <name val="Times New Roman"/>
      <family val="1"/>
    </font>
    <font>
      <b/>
      <sz val="10"/>
      <color indexed="10"/>
      <name val="Times New Roman"/>
      <family val="1"/>
    </font>
  </fonts>
  <fills count="20">
    <fill>
      <patternFill/>
    </fill>
    <fill>
      <patternFill patternType="gray125"/>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61"/>
        <bgColor indexed="64"/>
      </patternFill>
    </fill>
    <fill>
      <patternFill patternType="solid">
        <fgColor indexed="46"/>
        <bgColor indexed="64"/>
      </patternFill>
    </fill>
    <fill>
      <patternFill patternType="solid">
        <fgColor indexed="57"/>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53"/>
        <bgColor indexed="64"/>
      </patternFill>
    </fill>
    <fill>
      <patternFill patternType="solid">
        <fgColor indexed="22"/>
        <bgColor indexed="64"/>
      </patternFill>
    </fill>
    <fill>
      <patternFill patternType="solid">
        <fgColor indexed="40"/>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8">
    <xf numFmtId="0" fontId="0" fillId="0" borderId="0" xfId="0" applyAlignment="1">
      <alignment/>
    </xf>
    <xf numFmtId="0" fontId="2"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center" vertical="center"/>
    </xf>
    <xf numFmtId="0" fontId="1" fillId="0" borderId="1" xfId="0" applyFont="1" applyBorder="1" applyAlignment="1">
      <alignment/>
    </xf>
    <xf numFmtId="0" fontId="1" fillId="0" borderId="0" xfId="0" applyFont="1" applyAlignment="1">
      <alignment/>
    </xf>
    <xf numFmtId="0" fontId="4" fillId="4" borderId="1" xfId="0" applyFont="1" applyFill="1" applyBorder="1" applyAlignment="1">
      <alignment/>
    </xf>
    <xf numFmtId="0" fontId="4" fillId="0" borderId="1" xfId="0" applyFont="1" applyBorder="1" applyAlignment="1">
      <alignment/>
    </xf>
    <xf numFmtId="0" fontId="6" fillId="5" borderId="1" xfId="0" applyFont="1" applyFill="1" applyBorder="1" applyAlignment="1">
      <alignment/>
    </xf>
    <xf numFmtId="0" fontId="0" fillId="0" borderId="1" xfId="0" applyBorder="1" applyAlignment="1">
      <alignment/>
    </xf>
    <xf numFmtId="0" fontId="7" fillId="0" borderId="1" xfId="0" applyFont="1" applyBorder="1" applyAlignment="1">
      <alignment/>
    </xf>
    <xf numFmtId="0" fontId="8" fillId="6" borderId="1" xfId="0" applyFont="1" applyFill="1" applyBorder="1" applyAlignment="1">
      <alignment/>
    </xf>
    <xf numFmtId="0" fontId="8" fillId="0" borderId="1" xfId="0" applyFont="1" applyBorder="1" applyAlignment="1">
      <alignment/>
    </xf>
    <xf numFmtId="0" fontId="9" fillId="7" borderId="1" xfId="0" applyFont="1" applyFill="1" applyBorder="1" applyAlignment="1">
      <alignment/>
    </xf>
    <xf numFmtId="0" fontId="9" fillId="0" borderId="1" xfId="0" applyFont="1" applyBorder="1" applyAlignment="1">
      <alignment/>
    </xf>
    <xf numFmtId="0" fontId="10" fillId="8" borderId="1" xfId="0" applyFont="1" applyFill="1" applyBorder="1" applyAlignment="1">
      <alignment/>
    </xf>
    <xf numFmtId="0" fontId="10" fillId="0" borderId="1" xfId="0" applyFont="1" applyBorder="1" applyAlignment="1">
      <alignment/>
    </xf>
    <xf numFmtId="0" fontId="11" fillId="0" borderId="0" xfId="0" applyFont="1" applyAlignment="1">
      <alignment/>
    </xf>
    <xf numFmtId="0" fontId="1" fillId="0" borderId="1" xfId="0" applyFont="1" applyBorder="1" applyAlignment="1">
      <alignment horizontal="center"/>
    </xf>
    <xf numFmtId="0" fontId="6" fillId="5" borderId="2" xfId="0" applyFont="1" applyFill="1" applyBorder="1" applyAlignment="1">
      <alignment/>
    </xf>
    <xf numFmtId="0" fontId="0" fillId="9" borderId="0" xfId="0" applyFill="1" applyAlignment="1">
      <alignment/>
    </xf>
    <xf numFmtId="0" fontId="6" fillId="10" borderId="1" xfId="0" applyFont="1" applyFill="1" applyBorder="1" applyAlignment="1">
      <alignment/>
    </xf>
    <xf numFmtId="0" fontId="6" fillId="10" borderId="2" xfId="0" applyFont="1" applyFill="1" applyBorder="1" applyAlignment="1">
      <alignment/>
    </xf>
    <xf numFmtId="0" fontId="0" fillId="10" borderId="1" xfId="0" applyFill="1" applyBorder="1" applyAlignment="1">
      <alignment/>
    </xf>
    <xf numFmtId="0" fontId="0" fillId="11" borderId="0" xfId="0" applyFill="1" applyAlignment="1">
      <alignment/>
    </xf>
    <xf numFmtId="0" fontId="12" fillId="10" borderId="1" xfId="0" applyFont="1" applyFill="1" applyBorder="1" applyAlignment="1">
      <alignment/>
    </xf>
    <xf numFmtId="0" fontId="13" fillId="10" borderId="1" xfId="0" applyFont="1" applyFill="1" applyBorder="1" applyAlignment="1">
      <alignment/>
    </xf>
    <xf numFmtId="0" fontId="0" fillId="0" borderId="0" xfId="0" applyAlignment="1">
      <alignment horizontal="center"/>
    </xf>
    <xf numFmtId="0" fontId="0" fillId="10" borderId="0" xfId="0" applyFill="1" applyAlignment="1">
      <alignment/>
    </xf>
    <xf numFmtId="0" fontId="18" fillId="0" borderId="1" xfId="0" applyFont="1" applyBorder="1" applyAlignment="1">
      <alignment/>
    </xf>
    <xf numFmtId="0" fontId="18" fillId="12" borderId="1" xfId="0" applyFont="1" applyFill="1" applyBorder="1" applyAlignment="1">
      <alignment/>
    </xf>
    <xf numFmtId="0" fontId="8" fillId="10" borderId="1" xfId="0" applyFont="1" applyFill="1" applyBorder="1" applyAlignment="1">
      <alignment/>
    </xf>
    <xf numFmtId="0" fontId="0" fillId="0" borderId="1" xfId="0" applyBorder="1" applyAlignment="1">
      <alignment horizontal="center"/>
    </xf>
    <xf numFmtId="0" fontId="20" fillId="0" borderId="1" xfId="0" applyFont="1" applyBorder="1" applyAlignment="1">
      <alignment horizontal="center" vertical="center" wrapText="1"/>
    </xf>
    <xf numFmtId="0" fontId="1" fillId="10" borderId="3" xfId="0" applyFont="1" applyFill="1" applyBorder="1" applyAlignment="1">
      <alignment/>
    </xf>
    <xf numFmtId="0" fontId="0" fillId="10" borderId="4" xfId="0" applyFill="1" applyBorder="1" applyAlignment="1">
      <alignment/>
    </xf>
    <xf numFmtId="0" fontId="1" fillId="10" borderId="5" xfId="0" applyFont="1" applyFill="1" applyBorder="1" applyAlignment="1">
      <alignment/>
    </xf>
    <xf numFmtId="0" fontId="0" fillId="10" borderId="0" xfId="0" applyFill="1" applyBorder="1" applyAlignment="1">
      <alignment/>
    </xf>
    <xf numFmtId="0" fontId="0" fillId="10" borderId="6" xfId="0" applyFill="1" applyBorder="1" applyAlignment="1">
      <alignment/>
    </xf>
    <xf numFmtId="0" fontId="1" fillId="10" borderId="7" xfId="0" applyFont="1" applyFill="1" applyBorder="1" applyAlignment="1">
      <alignment/>
    </xf>
    <xf numFmtId="0" fontId="0" fillId="10" borderId="8" xfId="0" applyFill="1" applyBorder="1" applyAlignment="1">
      <alignment/>
    </xf>
    <xf numFmtId="0" fontId="0" fillId="10" borderId="9" xfId="0" applyFill="1" applyBorder="1" applyAlignment="1">
      <alignment/>
    </xf>
    <xf numFmtId="16" fontId="0" fillId="0" borderId="1" xfId="0" applyNumberFormat="1" applyFont="1" applyBorder="1" applyAlignment="1">
      <alignment horizontal="center" vertical="center"/>
    </xf>
    <xf numFmtId="0" fontId="0" fillId="0" borderId="4" xfId="0" applyBorder="1" applyAlignment="1">
      <alignment/>
    </xf>
    <xf numFmtId="0" fontId="0" fillId="0" borderId="0" xfId="0" applyBorder="1" applyAlignment="1">
      <alignment/>
    </xf>
    <xf numFmtId="0" fontId="0" fillId="11" borderId="10" xfId="0" applyFill="1" applyBorder="1" applyAlignment="1">
      <alignment/>
    </xf>
    <xf numFmtId="0" fontId="0" fillId="11" borderId="6" xfId="0" applyFill="1" applyBorder="1" applyAlignment="1">
      <alignment/>
    </xf>
    <xf numFmtId="0" fontId="0" fillId="11" borderId="3" xfId="0" applyFill="1" applyBorder="1" applyAlignment="1">
      <alignment/>
    </xf>
    <xf numFmtId="0" fontId="0" fillId="11" borderId="5" xfId="0" applyFill="1" applyBorder="1" applyAlignment="1">
      <alignment/>
    </xf>
    <xf numFmtId="0" fontId="0" fillId="11" borderId="7" xfId="0" applyFill="1" applyBorder="1" applyAlignment="1">
      <alignment/>
    </xf>
    <xf numFmtId="0" fontId="0" fillId="11" borderId="9" xfId="0" applyFill="1" applyBorder="1" applyAlignment="1">
      <alignment/>
    </xf>
    <xf numFmtId="0" fontId="0" fillId="13" borderId="0" xfId="0" applyFill="1" applyAlignment="1">
      <alignment horizontal="center" vertical="center"/>
    </xf>
    <xf numFmtId="0" fontId="0" fillId="14" borderId="0" xfId="0" applyFont="1" applyFill="1" applyAlignment="1">
      <alignment horizontal="center" vertical="center"/>
    </xf>
    <xf numFmtId="0" fontId="0" fillId="10" borderId="0" xfId="0" applyFill="1" applyAlignment="1">
      <alignment horizontal="center" vertical="center"/>
    </xf>
    <xf numFmtId="0" fontId="1" fillId="10" borderId="0" xfId="0" applyFont="1" applyFill="1" applyAlignment="1">
      <alignment horizontal="center" vertical="center"/>
    </xf>
    <xf numFmtId="0" fontId="1" fillId="15" borderId="11" xfId="0" applyFont="1" applyFill="1" applyBorder="1" applyAlignment="1">
      <alignment horizontal="center" vertical="center" shrinkToFit="1"/>
    </xf>
    <xf numFmtId="0" fontId="1" fillId="10" borderId="11" xfId="0" applyFont="1" applyFill="1" applyBorder="1" applyAlignment="1">
      <alignment horizontal="center" vertical="center" shrinkToFit="1"/>
    </xf>
    <xf numFmtId="0" fontId="0" fillId="10" borderId="11" xfId="0" applyFont="1" applyFill="1" applyBorder="1" applyAlignment="1">
      <alignment horizontal="left" vertical="center" shrinkToFit="1"/>
    </xf>
    <xf numFmtId="1" fontId="0" fillId="3" borderId="1" xfId="0" applyNumberFormat="1" applyFont="1" applyFill="1" applyBorder="1" applyAlignment="1">
      <alignment horizontal="center" vertical="center" shrinkToFit="1"/>
    </xf>
    <xf numFmtId="1" fontId="0" fillId="14" borderId="1" xfId="0" applyNumberFormat="1" applyFont="1" applyFill="1" applyBorder="1" applyAlignment="1">
      <alignment horizontal="center" vertical="center" shrinkToFit="1"/>
    </xf>
    <xf numFmtId="1" fontId="0" fillId="13" borderId="1" xfId="0" applyNumberFormat="1" applyFont="1" applyFill="1" applyBorder="1" applyAlignment="1">
      <alignment horizontal="center" vertical="center" shrinkToFit="1"/>
    </xf>
    <xf numFmtId="1" fontId="0" fillId="0" borderId="1" xfId="0" applyNumberFormat="1" applyFont="1" applyBorder="1" applyAlignment="1">
      <alignment horizontal="center" vertical="center" shrinkToFit="1"/>
    </xf>
    <xf numFmtId="1" fontId="1" fillId="0" borderId="1" xfId="0" applyNumberFormat="1" applyFont="1" applyBorder="1" applyAlignment="1">
      <alignment horizontal="center" vertical="center" shrinkToFit="1"/>
    </xf>
    <xf numFmtId="0" fontId="1" fillId="15" borderId="1" xfId="0" applyFont="1" applyFill="1" applyBorder="1" applyAlignment="1">
      <alignment horizontal="center" vertical="center" shrinkToFit="1"/>
    </xf>
    <xf numFmtId="0" fontId="1" fillId="10" borderId="1" xfId="0" applyFont="1" applyFill="1" applyBorder="1" applyAlignment="1">
      <alignment horizontal="center" vertical="center" shrinkToFit="1"/>
    </xf>
    <xf numFmtId="0" fontId="0" fillId="10" borderId="1" xfId="0" applyFont="1" applyFill="1" applyBorder="1" applyAlignment="1">
      <alignment horizontal="left" vertical="center" shrinkToFit="1"/>
    </xf>
    <xf numFmtId="0" fontId="0" fillId="10" borderId="12" xfId="0" applyFont="1" applyFill="1" applyBorder="1" applyAlignment="1">
      <alignment horizontal="left" vertical="center" shrinkToFit="1"/>
    </xf>
    <xf numFmtId="1" fontId="0" fillId="10" borderId="1" xfId="0" applyNumberFormat="1" applyFont="1" applyFill="1" applyBorder="1" applyAlignment="1">
      <alignment horizontal="center" vertical="center" shrinkToFit="1"/>
    </xf>
    <xf numFmtId="1" fontId="0" fillId="16" borderId="1" xfId="0" applyNumberFormat="1" applyFont="1" applyFill="1" applyBorder="1" applyAlignment="1">
      <alignment horizontal="center" vertical="center" shrinkToFit="1"/>
    </xf>
    <xf numFmtId="1" fontId="0" fillId="0" borderId="0" xfId="0" applyNumberFormat="1" applyFont="1" applyAlignment="1">
      <alignment horizontal="center" vertical="center" shrinkToFit="1"/>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shrinkToFit="1"/>
    </xf>
    <xf numFmtId="0" fontId="0" fillId="11" borderId="1" xfId="0" applyFont="1" applyFill="1" applyBorder="1" applyAlignment="1">
      <alignment horizontal="left" vertical="center" shrinkToFit="1"/>
    </xf>
    <xf numFmtId="0" fontId="1" fillId="11" borderId="11" xfId="0" applyFont="1" applyFill="1" applyBorder="1" applyAlignment="1">
      <alignment horizontal="center" vertical="center" shrinkToFit="1"/>
    </xf>
    <xf numFmtId="0" fontId="0" fillId="11" borderId="11" xfId="0" applyFont="1" applyFill="1" applyBorder="1" applyAlignment="1">
      <alignment horizontal="left" vertical="center" shrinkToFit="1"/>
    </xf>
    <xf numFmtId="0" fontId="0" fillId="11" borderId="12" xfId="0" applyFont="1" applyFill="1" applyBorder="1" applyAlignment="1">
      <alignment horizontal="left" vertical="center" shrinkToFit="1"/>
    </xf>
    <xf numFmtId="0" fontId="0" fillId="11" borderId="13" xfId="0" applyFont="1" applyFill="1" applyBorder="1" applyAlignment="1">
      <alignment horizontal="left" vertical="center" shrinkToFit="1"/>
    </xf>
    <xf numFmtId="0" fontId="1" fillId="11" borderId="1" xfId="0" applyFont="1" applyFill="1" applyBorder="1" applyAlignment="1">
      <alignment horizontal="center" vertical="center"/>
    </xf>
    <xf numFmtId="0" fontId="1" fillId="11" borderId="1" xfId="0" applyFont="1" applyFill="1" applyBorder="1" applyAlignment="1">
      <alignment horizontal="center"/>
    </xf>
    <xf numFmtId="0" fontId="0" fillId="10" borderId="4" xfId="0" applyFill="1" applyBorder="1" applyAlignment="1">
      <alignment horizontal="center" vertical="center"/>
    </xf>
    <xf numFmtId="0" fontId="0" fillId="10" borderId="10" xfId="0" applyFill="1" applyBorder="1" applyAlignment="1">
      <alignment horizontal="center" vertical="center"/>
    </xf>
    <xf numFmtId="0" fontId="0" fillId="10" borderId="0" xfId="0" applyFill="1" applyBorder="1" applyAlignment="1">
      <alignment horizontal="center" vertical="center"/>
    </xf>
    <xf numFmtId="0" fontId="0" fillId="10" borderId="6" xfId="0" applyFill="1" applyBorder="1" applyAlignment="1">
      <alignment horizontal="center" vertical="center"/>
    </xf>
    <xf numFmtId="0" fontId="0" fillId="10" borderId="8" xfId="0" applyFill="1" applyBorder="1" applyAlignment="1">
      <alignment horizontal="center" vertical="center"/>
    </xf>
    <xf numFmtId="0" fontId="0" fillId="10" borderId="9" xfId="0" applyFill="1" applyBorder="1" applyAlignment="1">
      <alignment horizontal="center" vertical="center"/>
    </xf>
    <xf numFmtId="0" fontId="0" fillId="10" borderId="7" xfId="0" applyFill="1" applyBorder="1" applyAlignment="1">
      <alignment horizontal="center" vertical="center"/>
    </xf>
    <xf numFmtId="0" fontId="0" fillId="10" borderId="3" xfId="0" applyFill="1" applyBorder="1" applyAlignment="1">
      <alignment horizontal="center" vertical="center"/>
    </xf>
    <xf numFmtId="0" fontId="0" fillId="0" borderId="4" xfId="0" applyBorder="1" applyAlignment="1">
      <alignment horizontal="center" vertical="center"/>
    </xf>
    <xf numFmtId="0" fontId="0" fillId="10" borderId="5" xfId="0" applyFill="1" applyBorder="1" applyAlignment="1">
      <alignment horizontal="center" vertical="center"/>
    </xf>
    <xf numFmtId="0" fontId="0" fillId="0" borderId="0" xfId="0" applyFont="1" applyAlignment="1">
      <alignment/>
    </xf>
    <xf numFmtId="0" fontId="25" fillId="11" borderId="3" xfId="0" applyFont="1" applyFill="1" applyBorder="1" applyAlignment="1">
      <alignment/>
    </xf>
    <xf numFmtId="0" fontId="25" fillId="11" borderId="10" xfId="0" applyFont="1" applyFill="1" applyBorder="1" applyAlignment="1">
      <alignment/>
    </xf>
    <xf numFmtId="0" fontId="25" fillId="11" borderId="5" xfId="0" applyFont="1" applyFill="1" applyBorder="1" applyAlignment="1">
      <alignment/>
    </xf>
    <xf numFmtId="0" fontId="25" fillId="11" borderId="6" xfId="0" applyFont="1" applyFill="1" applyBorder="1" applyAlignment="1">
      <alignment/>
    </xf>
    <xf numFmtId="0" fontId="25" fillId="11" borderId="7" xfId="0" applyFont="1" applyFill="1" applyBorder="1" applyAlignment="1">
      <alignment/>
    </xf>
    <xf numFmtId="0" fontId="25" fillId="11" borderId="9" xfId="0" applyFont="1" applyFill="1" applyBorder="1" applyAlignment="1">
      <alignment/>
    </xf>
    <xf numFmtId="0" fontId="1" fillId="0" borderId="4" xfId="0" applyFont="1" applyBorder="1" applyAlignment="1">
      <alignment horizontal="center" vertical="center"/>
    </xf>
    <xf numFmtId="16" fontId="0" fillId="0" borderId="13" xfId="0" applyNumberFormat="1" applyBorder="1" applyAlignment="1">
      <alignment horizontal="center" vertical="center"/>
    </xf>
    <xf numFmtId="0" fontId="1" fillId="0" borderId="13" xfId="0" applyFont="1" applyBorder="1" applyAlignment="1">
      <alignment horizontal="center" vertical="center"/>
    </xf>
    <xf numFmtId="0" fontId="0" fillId="0" borderId="13" xfId="0" applyBorder="1" applyAlignment="1">
      <alignment horizontal="center" vertical="center"/>
    </xf>
    <xf numFmtId="16" fontId="0" fillId="0" borderId="4" xfId="0" applyNumberFormat="1" applyBorder="1" applyAlignment="1">
      <alignment horizontal="center" vertical="center"/>
    </xf>
    <xf numFmtId="0" fontId="0" fillId="10" borderId="3" xfId="0" applyFill="1" applyBorder="1" applyAlignment="1">
      <alignment/>
    </xf>
    <xf numFmtId="0" fontId="0" fillId="10" borderId="10" xfId="0" applyFill="1" applyBorder="1" applyAlignment="1">
      <alignment/>
    </xf>
    <xf numFmtId="0" fontId="1" fillId="10" borderId="6" xfId="0" applyFont="1" applyFill="1" applyBorder="1" applyAlignment="1">
      <alignment horizontal="left"/>
    </xf>
    <xf numFmtId="0" fontId="1" fillId="10" borderId="9" xfId="0" applyFont="1" applyFill="1" applyBorder="1" applyAlignment="1">
      <alignment horizontal="left"/>
    </xf>
    <xf numFmtId="0" fontId="0" fillId="10" borderId="0" xfId="0" applyFill="1" applyBorder="1" applyAlignment="1">
      <alignment horizontal="center"/>
    </xf>
    <xf numFmtId="0" fontId="15" fillId="9" borderId="1" xfId="0" applyFont="1" applyFill="1" applyBorder="1" applyAlignment="1">
      <alignment horizontal="center" vertical="center"/>
    </xf>
    <xf numFmtId="0" fontId="15" fillId="9" borderId="14" xfId="0" applyFont="1" applyFill="1" applyBorder="1" applyAlignment="1">
      <alignment horizontal="center" vertical="center"/>
    </xf>
    <xf numFmtId="0" fontId="0" fillId="9" borderId="14" xfId="0" applyFill="1" applyBorder="1" applyAlignment="1">
      <alignment horizontal="center" vertical="center"/>
    </xf>
    <xf numFmtId="0" fontId="0" fillId="0" borderId="2" xfId="0" applyBorder="1" applyAlignment="1">
      <alignment horizontal="center" vertical="center"/>
    </xf>
    <xf numFmtId="16"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15" xfId="0" applyFill="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0" fillId="11" borderId="2"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9" fillId="17" borderId="3" xfId="0" applyFont="1" applyFill="1" applyBorder="1" applyAlignment="1">
      <alignment vertical="top" wrapText="1"/>
    </xf>
    <xf numFmtId="0" fontId="0" fillId="0" borderId="4"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17" fillId="9"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4" fillId="17"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textRotation="90"/>
    </xf>
    <xf numFmtId="0" fontId="2"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5" fillId="10" borderId="1" xfId="0" applyFont="1" applyFill="1" applyBorder="1" applyAlignment="1">
      <alignment horizontal="center" vertical="center"/>
    </xf>
    <xf numFmtId="0" fontId="15" fillId="10" borderId="14" xfId="0" applyFont="1" applyFill="1" applyBorder="1" applyAlignment="1">
      <alignment horizontal="center" vertical="center"/>
    </xf>
    <xf numFmtId="0" fontId="14" fillId="0" borderId="1" xfId="0" applyFont="1" applyBorder="1" applyAlignment="1">
      <alignment horizontal="center" vertical="center" textRotation="90"/>
    </xf>
    <xf numFmtId="0" fontId="2"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3" fillId="18" borderId="3" xfId="0" applyFont="1" applyFill="1" applyBorder="1" applyAlignment="1">
      <alignment horizontal="center" vertical="center" wrapText="1"/>
    </xf>
    <xf numFmtId="0" fontId="0" fillId="18" borderId="4"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0" xfId="0" applyFill="1" applyAlignment="1">
      <alignment horizontal="center" vertical="center" wrapText="1"/>
    </xf>
    <xf numFmtId="0" fontId="0" fillId="18" borderId="6" xfId="0"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0" fillId="18" borderId="9" xfId="0" applyFill="1" applyBorder="1" applyAlignment="1">
      <alignment horizontal="center" vertical="center" wrapText="1"/>
    </xf>
    <xf numFmtId="0" fontId="5" fillId="9" borderId="1" xfId="0" applyFont="1" applyFill="1" applyBorder="1" applyAlignment="1">
      <alignment horizontal="center" vertical="center"/>
    </xf>
    <xf numFmtId="0" fontId="5" fillId="0" borderId="1" xfId="0" applyFont="1" applyBorder="1" applyAlignment="1">
      <alignment horizontal="center" vertical="center"/>
    </xf>
    <xf numFmtId="0" fontId="4" fillId="11" borderId="1" xfId="0" applyFont="1" applyFill="1" applyBorder="1" applyAlignment="1">
      <alignment horizontal="center" vertical="center"/>
    </xf>
    <xf numFmtId="0" fontId="12" fillId="11" borderId="1" xfId="0" applyFont="1" applyFill="1" applyBorder="1" applyAlignment="1">
      <alignment horizontal="center" vertical="center"/>
    </xf>
    <xf numFmtId="0" fontId="18" fillId="0" borderId="1" xfId="0" applyFont="1" applyBorder="1" applyAlignment="1">
      <alignment horizontal="center" vertical="center"/>
    </xf>
    <xf numFmtId="0" fontId="18" fillId="11" borderId="1" xfId="0" applyFont="1" applyFill="1" applyBorder="1" applyAlignment="1">
      <alignment horizontal="center" vertical="center"/>
    </xf>
    <xf numFmtId="0" fontId="8" fillId="11" borderId="1" xfId="0" applyFont="1" applyFill="1" applyBorder="1" applyAlignment="1">
      <alignment horizontal="center" vertical="center"/>
    </xf>
    <xf numFmtId="0" fontId="13"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textRotation="90" wrapText="1"/>
    </xf>
    <xf numFmtId="0" fontId="0" fillId="10" borderId="7" xfId="0" applyFill="1" applyBorder="1" applyAlignment="1">
      <alignment horizontal="center" vertical="center"/>
    </xf>
    <xf numFmtId="0" fontId="0" fillId="0" borderId="8" xfId="0"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7" borderId="14" xfId="0" applyFill="1" applyBorder="1" applyAlignment="1">
      <alignment horizontal="center" vertical="center"/>
    </xf>
    <xf numFmtId="0" fontId="0" fillId="17" borderId="1" xfId="0" applyFill="1" applyBorder="1" applyAlignment="1">
      <alignment horizontal="center" vertical="center"/>
    </xf>
    <xf numFmtId="0" fontId="0" fillId="15" borderId="14" xfId="0" applyFill="1" applyBorder="1" applyAlignment="1">
      <alignment horizontal="center" vertical="center"/>
    </xf>
    <xf numFmtId="0" fontId="0" fillId="15" borderId="1" xfId="0" applyFill="1" applyBorder="1" applyAlignment="1">
      <alignment horizontal="center" vertical="center"/>
    </xf>
    <xf numFmtId="0" fontId="0" fillId="10" borderId="10" xfId="0" applyFill="1" applyBorder="1" applyAlignment="1">
      <alignment horizontal="center" vertical="center"/>
    </xf>
    <xf numFmtId="0" fontId="0" fillId="10" borderId="0" xfId="0" applyFill="1" applyBorder="1" applyAlignment="1">
      <alignment horizontal="center" vertical="center"/>
    </xf>
    <xf numFmtId="0" fontId="0" fillId="10" borderId="6" xfId="0" applyFill="1" applyBorder="1" applyAlignment="1">
      <alignment horizontal="center" vertical="center"/>
    </xf>
    <xf numFmtId="0" fontId="0" fillId="10" borderId="8" xfId="0" applyFill="1" applyBorder="1" applyAlignment="1">
      <alignment horizontal="center" vertical="center"/>
    </xf>
    <xf numFmtId="0" fontId="0" fillId="10" borderId="9" xfId="0" applyFill="1" applyBorder="1" applyAlignment="1">
      <alignment horizontal="center" vertical="center"/>
    </xf>
    <xf numFmtId="0" fontId="0" fillId="10" borderId="15" xfId="0" applyFill="1" applyBorder="1" applyAlignment="1">
      <alignment horizontal="center" vertical="center"/>
    </xf>
    <xf numFmtId="0" fontId="0" fillId="10" borderId="14" xfId="0" applyFill="1" applyBorder="1" applyAlignment="1">
      <alignment horizontal="center" vertical="center"/>
    </xf>
    <xf numFmtId="16" fontId="0" fillId="10" borderId="15" xfId="0" applyNumberFormat="1" applyFill="1" applyBorder="1" applyAlignment="1">
      <alignment horizontal="center" vertical="center"/>
    </xf>
    <xf numFmtId="0" fontId="0" fillId="11" borderId="1" xfId="0" applyFill="1" applyBorder="1" applyAlignment="1">
      <alignment horizontal="center" vertical="center"/>
    </xf>
    <xf numFmtId="0" fontId="0" fillId="16" borderId="1" xfId="0" applyFill="1" applyBorder="1" applyAlignment="1">
      <alignment horizontal="center" vertical="center"/>
    </xf>
    <xf numFmtId="0" fontId="0" fillId="19" borderId="14" xfId="0" applyFill="1" applyBorder="1" applyAlignment="1">
      <alignment horizontal="center" vertical="center"/>
    </xf>
    <xf numFmtId="0" fontId="0" fillId="19" borderId="1" xfId="0" applyFill="1" applyBorder="1" applyAlignment="1">
      <alignment horizontal="center" vertical="center"/>
    </xf>
    <xf numFmtId="0" fontId="0" fillId="11" borderId="14" xfId="0" applyFill="1" applyBorder="1" applyAlignment="1">
      <alignment horizontal="center" vertical="center"/>
    </xf>
    <xf numFmtId="0" fontId="0" fillId="11" borderId="2" xfId="0" applyFill="1" applyBorder="1" applyAlignment="1">
      <alignment horizontal="center" vertical="center"/>
    </xf>
    <xf numFmtId="0" fontId="0" fillId="19" borderId="2" xfId="0" applyFill="1" applyBorder="1" applyAlignment="1">
      <alignment horizontal="center" vertical="center"/>
    </xf>
    <xf numFmtId="0" fontId="0" fillId="10" borderId="5" xfId="0" applyFill="1" applyBorder="1" applyAlignment="1">
      <alignment horizontal="center" vertical="center"/>
    </xf>
    <xf numFmtId="0" fontId="1" fillId="10" borderId="3" xfId="0" applyFont="1" applyFill="1" applyBorder="1" applyAlignment="1">
      <alignment horizontal="center" vertical="center"/>
    </xf>
    <xf numFmtId="0" fontId="1" fillId="0" borderId="4" xfId="0" applyFont="1" applyBorder="1" applyAlignment="1">
      <alignment horizontal="center" vertical="center"/>
    </xf>
    <xf numFmtId="0" fontId="0" fillId="10" borderId="2" xfId="0" applyFill="1" applyBorder="1" applyAlignment="1">
      <alignment horizontal="center" vertical="center"/>
    </xf>
    <xf numFmtId="16" fontId="0" fillId="10" borderId="2" xfId="0" applyNumberFormat="1" applyFill="1" applyBorder="1" applyAlignment="1">
      <alignment horizontal="center" vertical="center"/>
    </xf>
    <xf numFmtId="0" fontId="1" fillId="10" borderId="4" xfId="0" applyFont="1" applyFill="1" applyBorder="1" applyAlignment="1">
      <alignment horizontal="center" vertical="center"/>
    </xf>
    <xf numFmtId="0" fontId="1" fillId="0" borderId="10"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10" borderId="0" xfId="0" applyFont="1" applyFill="1" applyBorder="1" applyAlignment="1">
      <alignment horizontal="center" vertical="center" wrapText="1"/>
    </xf>
    <xf numFmtId="0" fontId="1" fillId="0" borderId="3" xfId="0" applyFont="1" applyBorder="1" applyAlignment="1">
      <alignment horizontal="center" vertical="justify"/>
    </xf>
    <xf numFmtId="0" fontId="0" fillId="0" borderId="4" xfId="0" applyBorder="1" applyAlignment="1">
      <alignment horizontal="center" vertical="justify"/>
    </xf>
    <xf numFmtId="0" fontId="0" fillId="0" borderId="10" xfId="0" applyBorder="1" applyAlignment="1">
      <alignment horizontal="center" vertical="justify"/>
    </xf>
    <xf numFmtId="0" fontId="0" fillId="0" borderId="7" xfId="0" applyBorder="1" applyAlignment="1">
      <alignment horizontal="center" vertical="justify"/>
    </xf>
    <xf numFmtId="0" fontId="0" fillId="0" borderId="8" xfId="0" applyBorder="1" applyAlignment="1">
      <alignment horizontal="center" vertical="justify"/>
    </xf>
    <xf numFmtId="0" fontId="0" fillId="0" borderId="9" xfId="0" applyBorder="1" applyAlignment="1">
      <alignment horizontal="center" vertical="justify"/>
    </xf>
    <xf numFmtId="0" fontId="1" fillId="0" borderId="8" xfId="0" applyFont="1" applyBorder="1" applyAlignment="1">
      <alignment horizontal="center" vertical="center"/>
    </xf>
    <xf numFmtId="0" fontId="0" fillId="6" borderId="1" xfId="0" applyFill="1" applyBorder="1" applyAlignment="1">
      <alignment horizontal="center" vertical="center"/>
    </xf>
    <xf numFmtId="0" fontId="1" fillId="1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0" fillId="4" borderId="14" xfId="0" applyFill="1" applyBorder="1" applyAlignment="1">
      <alignment horizontal="center" vertical="center"/>
    </xf>
    <xf numFmtId="0" fontId="0" fillId="4" borderId="2" xfId="0" applyFill="1" applyBorder="1" applyAlignment="1">
      <alignment horizontal="center" vertical="center"/>
    </xf>
    <xf numFmtId="0" fontId="26" fillId="10" borderId="15" xfId="0" applyFont="1" applyFill="1" applyBorder="1" applyAlignment="1">
      <alignment horizontal="center" vertical="center"/>
    </xf>
    <xf numFmtId="0" fontId="26" fillId="10" borderId="14"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18</xdr:row>
      <xdr:rowOff>28575</xdr:rowOff>
    </xdr:from>
    <xdr:to>
      <xdr:col>10</xdr:col>
      <xdr:colOff>409575</xdr:colOff>
      <xdr:row>26</xdr:row>
      <xdr:rowOff>161925</xdr:rowOff>
    </xdr:to>
    <xdr:pic>
      <xdr:nvPicPr>
        <xdr:cNvPr id="1" name="Picture 1"/>
        <xdr:cNvPicPr preferRelativeResize="1">
          <a:picLocks noChangeAspect="1"/>
        </xdr:cNvPicPr>
      </xdr:nvPicPr>
      <xdr:blipFill>
        <a:blip r:embed="rId1"/>
        <a:stretch>
          <a:fillRect/>
        </a:stretch>
      </xdr:blipFill>
      <xdr:spPr>
        <a:xfrm>
          <a:off x="3933825" y="3457575"/>
          <a:ext cx="1028700" cy="1657350"/>
        </a:xfrm>
        <a:prstGeom prst="rect">
          <a:avLst/>
        </a:prstGeom>
        <a:noFill/>
        <a:ln w="9525" cmpd="sng">
          <a:noFill/>
        </a:ln>
      </xdr:spPr>
    </xdr:pic>
    <xdr:clientData/>
  </xdr:twoCellAnchor>
  <xdr:twoCellAnchor>
    <xdr:from>
      <xdr:col>6</xdr:col>
      <xdr:colOff>47625</xdr:colOff>
      <xdr:row>14</xdr:row>
      <xdr:rowOff>76200</xdr:rowOff>
    </xdr:from>
    <xdr:to>
      <xdr:col>13</xdr:col>
      <xdr:colOff>400050</xdr:colOff>
      <xdr:row>17</xdr:row>
      <xdr:rowOff>0</xdr:rowOff>
    </xdr:to>
    <xdr:sp>
      <xdr:nvSpPr>
        <xdr:cNvPr id="2" name="AutoShape 2"/>
        <xdr:cNvSpPr>
          <a:spLocks/>
        </xdr:cNvSpPr>
      </xdr:nvSpPr>
      <xdr:spPr>
        <a:xfrm>
          <a:off x="2667000" y="2743200"/>
          <a:ext cx="3600450" cy="495300"/>
        </a:xfrm>
        <a:prstGeom prst="rect"/>
        <a:noFill/>
      </xdr:spPr>
      <xdr:txBody>
        <a:bodyPr fromWordArt="1" wrap="none">
          <a:prstTxWarp prst="textFadeUp">
            <a:avLst>
              <a:gd name="adj" fmla="val 9990"/>
            </a:avLst>
          </a:prstTxWarp>
        </a:bodyPr>
        <a:p>
          <a:pPr algn="ctr"/>
          <a:r>
            <a:rPr sz="4800" b="1"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69999"/>
                  </a:srgbClr>
                </a:outerShdw>
              </a:effectLst>
              <a:latin typeface="Times New Roman"/>
              <a:cs typeface="Times New Roman"/>
            </a:rPr>
            <a:t>THE WINNER 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2"/>
  <sheetViews>
    <sheetView workbookViewId="0" topLeftCell="A1">
      <selection activeCell="E8" sqref="E8"/>
    </sheetView>
  </sheetViews>
  <sheetFormatPr defaultColWidth="9.33203125" defaultRowHeight="12.75"/>
  <cols>
    <col min="1" max="1" width="9.33203125" style="3" customWidth="1"/>
    <col min="2" max="2" width="35.16015625" style="3" customWidth="1"/>
    <col min="3" max="3" width="9.33203125" style="3" customWidth="1"/>
  </cols>
  <sheetData>
    <row r="1" spans="1:3" ht="18.75">
      <c r="A1" s="138" t="s">
        <v>178</v>
      </c>
      <c r="B1" s="139"/>
      <c r="C1" s="140"/>
    </row>
    <row r="2" spans="1:3" ht="12.75">
      <c r="A2" s="79">
        <v>1</v>
      </c>
      <c r="B2" s="80" t="s">
        <v>0</v>
      </c>
      <c r="C2" s="85">
        <v>408</v>
      </c>
    </row>
    <row r="3" spans="1:3" ht="12.75">
      <c r="A3" s="81">
        <v>2</v>
      </c>
      <c r="B3" s="82" t="s">
        <v>4</v>
      </c>
      <c r="C3" s="86">
        <v>391</v>
      </c>
    </row>
    <row r="4" spans="1:3" ht="12.75">
      <c r="A4" s="79">
        <v>3</v>
      </c>
      <c r="B4" s="80" t="s">
        <v>2</v>
      </c>
      <c r="C4" s="86">
        <v>374</v>
      </c>
    </row>
    <row r="5" spans="1:3" ht="12.75">
      <c r="A5" s="79">
        <v>4</v>
      </c>
      <c r="B5" s="80" t="s">
        <v>5</v>
      </c>
      <c r="C5" s="86">
        <v>357</v>
      </c>
    </row>
    <row r="6" spans="1:3" ht="12.75">
      <c r="A6" s="79">
        <v>5</v>
      </c>
      <c r="B6" s="80" t="s">
        <v>1</v>
      </c>
      <c r="C6" s="86">
        <v>340</v>
      </c>
    </row>
    <row r="7" spans="1:3" ht="12.75">
      <c r="A7" s="79">
        <v>6</v>
      </c>
      <c r="B7" s="80" t="s">
        <v>8</v>
      </c>
      <c r="C7" s="86">
        <v>323</v>
      </c>
    </row>
    <row r="8" spans="1:3" ht="12.75">
      <c r="A8" s="79">
        <v>7</v>
      </c>
      <c r="B8" s="80" t="s">
        <v>3</v>
      </c>
      <c r="C8" s="86">
        <v>306</v>
      </c>
    </row>
    <row r="9" spans="1:3" ht="12.75">
      <c r="A9" s="79">
        <v>8</v>
      </c>
      <c r="B9" s="80" t="s">
        <v>9</v>
      </c>
      <c r="C9" s="86">
        <v>289</v>
      </c>
    </row>
    <row r="10" spans="1:3" ht="12.75">
      <c r="A10" s="79">
        <v>9</v>
      </c>
      <c r="B10" s="80" t="s">
        <v>10</v>
      </c>
      <c r="C10" s="86">
        <v>272</v>
      </c>
    </row>
    <row r="11" spans="1:3" ht="12.75">
      <c r="A11" s="79">
        <v>10</v>
      </c>
      <c r="B11" s="80" t="s">
        <v>146</v>
      </c>
      <c r="C11" s="86">
        <v>255</v>
      </c>
    </row>
    <row r="12" spans="1:3" ht="12.75">
      <c r="A12" s="79">
        <v>11</v>
      </c>
      <c r="B12" s="80" t="s">
        <v>12</v>
      </c>
      <c r="C12" s="86">
        <v>238</v>
      </c>
    </row>
    <row r="13" spans="1:3" ht="12.75">
      <c r="A13" s="79">
        <v>12</v>
      </c>
      <c r="B13" s="83" t="s">
        <v>13</v>
      </c>
      <c r="C13" s="86">
        <v>221</v>
      </c>
    </row>
    <row r="14" spans="1:3" ht="12.75">
      <c r="A14" s="79">
        <v>13</v>
      </c>
      <c r="B14" s="80" t="s">
        <v>6</v>
      </c>
      <c r="C14" s="86">
        <v>204</v>
      </c>
    </row>
    <row r="15" spans="1:3" ht="12.75">
      <c r="A15" s="79">
        <v>14</v>
      </c>
      <c r="B15" s="80" t="s">
        <v>16</v>
      </c>
      <c r="C15" s="86">
        <v>187</v>
      </c>
    </row>
    <row r="16" spans="1:3" ht="12.75">
      <c r="A16" s="79">
        <v>15</v>
      </c>
      <c r="B16" s="80" t="s">
        <v>18</v>
      </c>
      <c r="C16" s="86">
        <v>170</v>
      </c>
    </row>
    <row r="17" spans="1:3" ht="12.75">
      <c r="A17" s="79">
        <v>16</v>
      </c>
      <c r="B17" s="80" t="s">
        <v>14</v>
      </c>
      <c r="C17" s="86">
        <v>153</v>
      </c>
    </row>
    <row r="18" spans="1:3" ht="12.75">
      <c r="A18" s="79">
        <v>17</v>
      </c>
      <c r="B18" s="80" t="s">
        <v>15</v>
      </c>
      <c r="C18" s="86">
        <v>136</v>
      </c>
    </row>
    <row r="19" spans="1:3" ht="12.75">
      <c r="A19" s="79">
        <v>18</v>
      </c>
      <c r="B19" s="80" t="s">
        <v>118</v>
      </c>
      <c r="C19" s="86">
        <v>119</v>
      </c>
    </row>
    <row r="20" spans="1:3" ht="12.75">
      <c r="A20" s="79">
        <v>19</v>
      </c>
      <c r="B20" s="80" t="s">
        <v>17</v>
      </c>
      <c r="C20" s="86">
        <v>102</v>
      </c>
    </row>
    <row r="21" spans="1:3" ht="12.75">
      <c r="A21" s="79">
        <v>20</v>
      </c>
      <c r="B21" s="80" t="s">
        <v>25</v>
      </c>
      <c r="C21" s="86">
        <v>85</v>
      </c>
    </row>
    <row r="22" spans="1:3" ht="12.75">
      <c r="A22" s="79">
        <v>21</v>
      </c>
      <c r="B22" s="84" t="s">
        <v>176</v>
      </c>
      <c r="C22" s="86">
        <v>68</v>
      </c>
    </row>
    <row r="23" spans="1:3" ht="12.75">
      <c r="A23" s="79">
        <v>22</v>
      </c>
      <c r="B23" s="80" t="s">
        <v>177</v>
      </c>
      <c r="C23" s="86">
        <v>51</v>
      </c>
    </row>
    <row r="24" spans="1:3" ht="12.75">
      <c r="A24" s="79">
        <v>23</v>
      </c>
      <c r="B24" s="80" t="s">
        <v>19</v>
      </c>
      <c r="C24" s="86">
        <v>34</v>
      </c>
    </row>
    <row r="25" spans="1:3" ht="12.75">
      <c r="A25" s="85">
        <v>24</v>
      </c>
      <c r="B25" s="82" t="s">
        <v>43</v>
      </c>
      <c r="C25" s="86">
        <v>17</v>
      </c>
    </row>
    <row r="27" spans="1:3" ht="12.75">
      <c r="A27" s="129" t="s">
        <v>180</v>
      </c>
      <c r="B27" s="130"/>
      <c r="C27" s="131"/>
    </row>
    <row r="28" spans="1:3" ht="12.75">
      <c r="A28" s="132"/>
      <c r="B28" s="133"/>
      <c r="C28" s="134"/>
    </row>
    <row r="29" spans="1:3" ht="12.75">
      <c r="A29" s="132"/>
      <c r="B29" s="133"/>
      <c r="C29" s="134"/>
    </row>
    <row r="30" spans="1:3" ht="12.75">
      <c r="A30" s="132"/>
      <c r="B30" s="133"/>
      <c r="C30" s="134"/>
    </row>
    <row r="31" spans="1:3" ht="12.75">
      <c r="A31" s="132"/>
      <c r="B31" s="133"/>
      <c r="C31" s="134"/>
    </row>
    <row r="32" spans="1:3" ht="12.75">
      <c r="A32" s="132"/>
      <c r="B32" s="133"/>
      <c r="C32" s="134"/>
    </row>
    <row r="33" spans="1:3" ht="12.75">
      <c r="A33" s="132"/>
      <c r="B33" s="133"/>
      <c r="C33" s="134"/>
    </row>
    <row r="34" spans="1:3" ht="12.75">
      <c r="A34" s="132"/>
      <c r="B34" s="133"/>
      <c r="C34" s="134"/>
    </row>
    <row r="35" spans="1:3" ht="12.75">
      <c r="A35" s="132"/>
      <c r="B35" s="133"/>
      <c r="C35" s="134"/>
    </row>
    <row r="36" spans="1:3" ht="12.75">
      <c r="A36" s="132"/>
      <c r="B36" s="133"/>
      <c r="C36" s="134"/>
    </row>
    <row r="37" spans="1:3" ht="12.75">
      <c r="A37" s="132"/>
      <c r="B37" s="133"/>
      <c r="C37" s="134"/>
    </row>
    <row r="38" spans="1:3" ht="12.75">
      <c r="A38" s="132"/>
      <c r="B38" s="133"/>
      <c r="C38" s="134"/>
    </row>
    <row r="39" spans="1:3" ht="12.75">
      <c r="A39" s="132"/>
      <c r="B39" s="133"/>
      <c r="C39" s="134"/>
    </row>
    <row r="40" spans="1:3" ht="12.75">
      <c r="A40" s="132"/>
      <c r="B40" s="133"/>
      <c r="C40" s="134"/>
    </row>
    <row r="41" spans="1:3" ht="12.75">
      <c r="A41" s="132"/>
      <c r="B41" s="133"/>
      <c r="C41" s="134"/>
    </row>
    <row r="42" spans="1:3" ht="12.75">
      <c r="A42" s="135"/>
      <c r="B42" s="136"/>
      <c r="C42" s="137"/>
    </row>
  </sheetData>
  <mergeCells count="2">
    <mergeCell ref="A27:C42"/>
    <mergeCell ref="A1:C1"/>
  </mergeCells>
  <printOptions horizontalCentered="1" verticalCentered="1"/>
  <pageMargins left="0.7874015748031497" right="0.7874015748031497" top="0.984251968503937" bottom="0.984251968503937" header="0.5118110236220472" footer="0.5118110236220472"/>
  <pageSetup orientation="portrait" paperSize="9" r:id="rId1"/>
  <headerFooter alignWithMargins="0">
    <oddHeader>&amp;C&amp;"Times New Roman,Grassetto"&amp;14ASSOCIAZIONE TENNIS LO SCOIATTOLO</oddHeader>
  </headerFooter>
</worksheet>
</file>

<file path=xl/worksheets/sheet2.xml><?xml version="1.0" encoding="utf-8"?>
<worksheet xmlns="http://schemas.openxmlformats.org/spreadsheetml/2006/main" xmlns:r="http://schemas.openxmlformats.org/officeDocument/2006/relationships">
  <dimension ref="A1:AD76"/>
  <sheetViews>
    <sheetView zoomScale="75" zoomScaleNormal="75" workbookViewId="0" topLeftCell="A1">
      <selection activeCell="W27" sqref="W27"/>
    </sheetView>
  </sheetViews>
  <sheetFormatPr defaultColWidth="9.33203125" defaultRowHeight="15.75" customHeight="1"/>
  <cols>
    <col min="1" max="2" width="9.33203125" style="3" customWidth="1"/>
    <col min="3" max="3" width="26" style="3" customWidth="1"/>
    <col min="4" max="28" width="3.83203125" style="3" customWidth="1"/>
    <col min="29" max="29" width="8.66015625" style="3" customWidth="1"/>
    <col min="30" max="30" width="8.66015625" style="7" customWidth="1"/>
    <col min="34" max="16384" width="9.33203125" style="3" customWidth="1"/>
  </cols>
  <sheetData>
    <row r="1" spans="1:30" s="7" customFormat="1" ht="30.75" customHeight="1">
      <c r="A1" s="5" t="s">
        <v>106</v>
      </c>
      <c r="B1" s="5" t="s">
        <v>107</v>
      </c>
      <c r="C1" s="6" t="s">
        <v>26</v>
      </c>
      <c r="D1" s="157" t="s">
        <v>44</v>
      </c>
      <c r="E1" s="157"/>
      <c r="F1" s="157"/>
      <c r="G1" s="157"/>
      <c r="H1" s="157"/>
      <c r="I1" s="157"/>
      <c r="J1" s="157"/>
      <c r="K1" s="157"/>
      <c r="L1" s="157"/>
      <c r="M1" s="157"/>
      <c r="N1" s="157"/>
      <c r="O1" s="157"/>
      <c r="P1" s="157"/>
      <c r="Q1" s="157"/>
      <c r="R1" s="157"/>
      <c r="S1" s="157"/>
      <c r="T1" s="157"/>
      <c r="U1" s="157"/>
      <c r="V1" s="157"/>
      <c r="W1" s="157"/>
      <c r="X1" s="157"/>
      <c r="Y1" s="157"/>
      <c r="Z1" s="157"/>
      <c r="AA1" s="157"/>
      <c r="AB1" s="157"/>
      <c r="AC1" s="5" t="s">
        <v>104</v>
      </c>
      <c r="AD1" s="5" t="s">
        <v>105</v>
      </c>
    </row>
    <row r="2" spans="1:30" s="10" customFormat="1" ht="10.5" customHeight="1">
      <c r="A2" s="63">
        <v>1</v>
      </c>
      <c r="B2" s="64">
        <v>2</v>
      </c>
      <c r="C2" s="65" t="s">
        <v>4</v>
      </c>
      <c r="D2" s="66">
        <v>3</v>
      </c>
      <c r="E2" s="66">
        <v>10</v>
      </c>
      <c r="F2" s="67">
        <v>2</v>
      </c>
      <c r="G2" s="66">
        <v>12</v>
      </c>
      <c r="H2" s="66">
        <v>8</v>
      </c>
      <c r="I2" s="66">
        <v>11</v>
      </c>
      <c r="J2" s="66">
        <v>4</v>
      </c>
      <c r="K2" s="68">
        <v>6</v>
      </c>
      <c r="L2" s="76">
        <v>11</v>
      </c>
      <c r="M2" s="76">
        <v>12</v>
      </c>
      <c r="N2" s="76">
        <v>15</v>
      </c>
      <c r="O2" s="76">
        <v>13</v>
      </c>
      <c r="P2" s="76">
        <v>11</v>
      </c>
      <c r="Q2" s="76">
        <v>10</v>
      </c>
      <c r="R2" s="69"/>
      <c r="S2" s="69"/>
      <c r="T2" s="69"/>
      <c r="U2" s="69"/>
      <c r="V2" s="69"/>
      <c r="W2" s="69"/>
      <c r="X2" s="69"/>
      <c r="Y2" s="69"/>
      <c r="Z2" s="69"/>
      <c r="AA2" s="69"/>
      <c r="AB2" s="69"/>
      <c r="AC2" s="35">
        <v>391</v>
      </c>
      <c r="AD2" s="70">
        <f aca="true" t="shared" si="0" ref="AD2:AD21">SUM(D2:AC2)</f>
        <v>519</v>
      </c>
    </row>
    <row r="3" spans="1:30" s="10" customFormat="1" ht="10.5" customHeight="1">
      <c r="A3" s="71">
        <v>2</v>
      </c>
      <c r="B3" s="72">
        <v>7</v>
      </c>
      <c r="C3" s="73" t="s">
        <v>3</v>
      </c>
      <c r="D3" s="66">
        <v>14</v>
      </c>
      <c r="E3" s="66">
        <v>3</v>
      </c>
      <c r="F3" s="66">
        <v>14</v>
      </c>
      <c r="G3" s="66">
        <v>10</v>
      </c>
      <c r="H3" s="68">
        <v>10</v>
      </c>
      <c r="I3" s="67">
        <v>12</v>
      </c>
      <c r="J3" s="67">
        <v>10</v>
      </c>
      <c r="K3" s="76">
        <v>2</v>
      </c>
      <c r="L3" s="76">
        <v>17</v>
      </c>
      <c r="M3" s="76">
        <v>12</v>
      </c>
      <c r="N3" s="76">
        <v>4</v>
      </c>
      <c r="O3" s="76">
        <v>16</v>
      </c>
      <c r="P3" s="76">
        <v>16</v>
      </c>
      <c r="Q3" s="76">
        <v>2</v>
      </c>
      <c r="R3" s="69"/>
      <c r="S3" s="69"/>
      <c r="T3" s="69"/>
      <c r="U3" s="69"/>
      <c r="V3" s="69"/>
      <c r="W3" s="69"/>
      <c r="X3" s="69"/>
      <c r="Y3" s="69"/>
      <c r="Z3" s="69"/>
      <c r="AA3" s="69"/>
      <c r="AB3" s="69"/>
      <c r="AC3" s="40">
        <v>306</v>
      </c>
      <c r="AD3" s="70">
        <f t="shared" si="0"/>
        <v>448</v>
      </c>
    </row>
    <row r="4" spans="1:30" s="10" customFormat="1" ht="10.5" customHeight="1">
      <c r="A4" s="71">
        <v>3</v>
      </c>
      <c r="B4" s="72">
        <v>1</v>
      </c>
      <c r="C4" s="73" t="s">
        <v>0</v>
      </c>
      <c r="D4" s="66">
        <v>9</v>
      </c>
      <c r="E4" s="67">
        <v>14</v>
      </c>
      <c r="F4" s="76">
        <v>16</v>
      </c>
      <c r="G4" s="69"/>
      <c r="H4" s="69"/>
      <c r="I4" s="69"/>
      <c r="J4" s="69"/>
      <c r="K4" s="69"/>
      <c r="L4" s="69"/>
      <c r="M4" s="69"/>
      <c r="N4" s="69"/>
      <c r="O4" s="69"/>
      <c r="P4" s="69"/>
      <c r="Q4" s="69"/>
      <c r="R4" s="69"/>
      <c r="S4" s="69"/>
      <c r="T4" s="69"/>
      <c r="U4" s="69"/>
      <c r="V4" s="69"/>
      <c r="W4" s="69"/>
      <c r="X4" s="69"/>
      <c r="Y4" s="69"/>
      <c r="Z4" s="69"/>
      <c r="AA4" s="69"/>
      <c r="AB4" s="69"/>
      <c r="AC4" s="8">
        <v>408</v>
      </c>
      <c r="AD4" s="70">
        <f t="shared" si="0"/>
        <v>447</v>
      </c>
    </row>
    <row r="5" spans="1:30" s="10" customFormat="1" ht="10.5" customHeight="1">
      <c r="A5" s="71">
        <v>4</v>
      </c>
      <c r="B5" s="72">
        <v>3</v>
      </c>
      <c r="C5" s="73" t="s">
        <v>2</v>
      </c>
      <c r="D5" s="66">
        <v>5</v>
      </c>
      <c r="E5" s="69"/>
      <c r="F5" s="69"/>
      <c r="G5" s="69"/>
      <c r="H5" s="69"/>
      <c r="I5" s="69"/>
      <c r="J5" s="69"/>
      <c r="K5" s="69"/>
      <c r="L5" s="69"/>
      <c r="M5" s="69"/>
      <c r="N5" s="69"/>
      <c r="O5" s="69"/>
      <c r="P5" s="69"/>
      <c r="Q5" s="69"/>
      <c r="R5" s="69"/>
      <c r="S5" s="69"/>
      <c r="T5" s="69"/>
      <c r="U5" s="69"/>
      <c r="V5" s="69"/>
      <c r="W5" s="69"/>
      <c r="X5" s="69"/>
      <c r="Y5" s="69"/>
      <c r="Z5" s="69"/>
      <c r="AA5" s="69"/>
      <c r="AB5" s="69"/>
      <c r="AC5" s="40">
        <v>374</v>
      </c>
      <c r="AD5" s="70">
        <f t="shared" si="0"/>
        <v>379</v>
      </c>
    </row>
    <row r="6" spans="1:30" s="10" customFormat="1" ht="10.5" customHeight="1">
      <c r="A6" s="71">
        <v>5</v>
      </c>
      <c r="B6" s="72">
        <v>4</v>
      </c>
      <c r="C6" s="73" t="s">
        <v>5</v>
      </c>
      <c r="D6" s="66">
        <v>10</v>
      </c>
      <c r="E6" s="76">
        <v>2</v>
      </c>
      <c r="F6" s="69"/>
      <c r="G6" s="69"/>
      <c r="H6" s="69"/>
      <c r="I6" s="69"/>
      <c r="J6" s="69"/>
      <c r="K6" s="69"/>
      <c r="L6" s="69"/>
      <c r="M6" s="69"/>
      <c r="N6" s="69"/>
      <c r="O6" s="69"/>
      <c r="P6" s="69"/>
      <c r="Q6" s="69"/>
      <c r="R6" s="69"/>
      <c r="S6" s="69"/>
      <c r="T6" s="69"/>
      <c r="U6" s="69"/>
      <c r="V6" s="69"/>
      <c r="W6" s="69"/>
      <c r="X6" s="69"/>
      <c r="Y6" s="69"/>
      <c r="Z6" s="69"/>
      <c r="AA6" s="69"/>
      <c r="AB6" s="69"/>
      <c r="AC6" s="40">
        <v>357</v>
      </c>
      <c r="AD6" s="70">
        <f t="shared" si="0"/>
        <v>369</v>
      </c>
    </row>
    <row r="7" spans="1:30" s="10" customFormat="1" ht="10.5" customHeight="1">
      <c r="A7" s="71">
        <v>6</v>
      </c>
      <c r="B7" s="72">
        <v>5</v>
      </c>
      <c r="C7" s="73" t="s">
        <v>1</v>
      </c>
      <c r="D7" s="76">
        <v>11</v>
      </c>
      <c r="E7" s="69"/>
      <c r="F7" s="69"/>
      <c r="G7" s="69"/>
      <c r="H7" s="69"/>
      <c r="I7" s="69"/>
      <c r="J7" s="69"/>
      <c r="K7" s="69"/>
      <c r="L7" s="69"/>
      <c r="M7" s="69"/>
      <c r="N7" s="69"/>
      <c r="O7" s="69"/>
      <c r="P7" s="69"/>
      <c r="Q7" s="69"/>
      <c r="R7" s="69"/>
      <c r="S7" s="69"/>
      <c r="T7" s="69"/>
      <c r="U7" s="69"/>
      <c r="V7" s="69"/>
      <c r="W7" s="69"/>
      <c r="X7" s="69"/>
      <c r="Y7" s="69"/>
      <c r="Z7" s="69"/>
      <c r="AA7" s="69"/>
      <c r="AB7" s="69"/>
      <c r="AC7" s="40">
        <v>340</v>
      </c>
      <c r="AD7" s="70">
        <f t="shared" si="0"/>
        <v>351</v>
      </c>
    </row>
    <row r="8" spans="1:30" s="10" customFormat="1" ht="10.5" customHeight="1">
      <c r="A8" s="71">
        <v>7</v>
      </c>
      <c r="B8" s="72">
        <v>13</v>
      </c>
      <c r="C8" s="73" t="s">
        <v>6</v>
      </c>
      <c r="D8" s="66">
        <v>3</v>
      </c>
      <c r="E8" s="66">
        <v>4</v>
      </c>
      <c r="F8" s="66">
        <v>10</v>
      </c>
      <c r="G8" s="66">
        <v>13</v>
      </c>
      <c r="H8" s="66">
        <v>4</v>
      </c>
      <c r="I8" s="68">
        <v>2</v>
      </c>
      <c r="J8" s="67">
        <v>4</v>
      </c>
      <c r="K8" s="67">
        <v>14</v>
      </c>
      <c r="L8" s="67">
        <v>13</v>
      </c>
      <c r="M8" s="76">
        <v>2</v>
      </c>
      <c r="N8" s="76">
        <v>16</v>
      </c>
      <c r="O8" s="76">
        <v>15</v>
      </c>
      <c r="P8" s="76">
        <v>9</v>
      </c>
      <c r="Q8" s="76">
        <v>15</v>
      </c>
      <c r="R8" s="76">
        <v>2</v>
      </c>
      <c r="S8" s="69"/>
      <c r="T8" s="69"/>
      <c r="U8" s="69"/>
      <c r="V8" s="69"/>
      <c r="W8" s="69"/>
      <c r="X8" s="69"/>
      <c r="Y8" s="69"/>
      <c r="Z8" s="69"/>
      <c r="AA8" s="69"/>
      <c r="AB8" s="69"/>
      <c r="AC8" s="69">
        <v>204</v>
      </c>
      <c r="AD8" s="70">
        <f t="shared" si="0"/>
        <v>330</v>
      </c>
    </row>
    <row r="9" spans="1:30" s="10" customFormat="1" ht="10.5" customHeight="1">
      <c r="A9" s="71">
        <v>8</v>
      </c>
      <c r="B9" s="72">
        <v>6</v>
      </c>
      <c r="C9" s="73" t="s">
        <v>8</v>
      </c>
      <c r="D9" s="66">
        <v>4</v>
      </c>
      <c r="E9" s="69"/>
      <c r="F9" s="69"/>
      <c r="G9" s="69"/>
      <c r="H9" s="69"/>
      <c r="I9" s="69"/>
      <c r="J9" s="69"/>
      <c r="K9" s="69"/>
      <c r="L9" s="69"/>
      <c r="M9" s="69"/>
      <c r="N9" s="69"/>
      <c r="O9" s="69"/>
      <c r="P9" s="69"/>
      <c r="Q9" s="69"/>
      <c r="R9" s="69"/>
      <c r="S9" s="69"/>
      <c r="T9" s="69"/>
      <c r="U9" s="69"/>
      <c r="V9" s="69"/>
      <c r="W9" s="69"/>
      <c r="X9" s="69"/>
      <c r="Y9" s="69"/>
      <c r="Z9" s="69"/>
      <c r="AA9" s="69"/>
      <c r="AB9" s="69"/>
      <c r="AC9" s="40">
        <v>323</v>
      </c>
      <c r="AD9" s="70">
        <f t="shared" si="0"/>
        <v>327</v>
      </c>
    </row>
    <row r="10" spans="1:30" s="10" customFormat="1" ht="10.5" customHeight="1">
      <c r="A10" s="71">
        <v>8</v>
      </c>
      <c r="B10" s="72">
        <v>8</v>
      </c>
      <c r="C10" s="73" t="s">
        <v>9</v>
      </c>
      <c r="D10" s="66">
        <v>9</v>
      </c>
      <c r="E10" s="66">
        <v>3</v>
      </c>
      <c r="F10" s="66">
        <v>9</v>
      </c>
      <c r="G10" s="67">
        <v>2</v>
      </c>
      <c r="H10" s="76">
        <v>2</v>
      </c>
      <c r="I10" s="76">
        <v>2</v>
      </c>
      <c r="J10" s="76">
        <v>11</v>
      </c>
      <c r="K10" s="69"/>
      <c r="L10" s="69"/>
      <c r="M10" s="69"/>
      <c r="N10" s="69"/>
      <c r="O10" s="69"/>
      <c r="P10" s="69"/>
      <c r="Q10" s="69"/>
      <c r="R10" s="69"/>
      <c r="S10" s="69"/>
      <c r="T10" s="69"/>
      <c r="U10" s="69"/>
      <c r="V10" s="69"/>
      <c r="W10" s="69"/>
      <c r="X10" s="69"/>
      <c r="Y10" s="69"/>
      <c r="Z10" s="69"/>
      <c r="AA10" s="69"/>
      <c r="AB10" s="69"/>
      <c r="AC10" s="40">
        <v>289</v>
      </c>
      <c r="AD10" s="70">
        <f t="shared" si="0"/>
        <v>327</v>
      </c>
    </row>
    <row r="11" spans="1:30" s="10" customFormat="1" ht="10.5" customHeight="1">
      <c r="A11" s="71">
        <v>10</v>
      </c>
      <c r="B11" s="72">
        <v>9</v>
      </c>
      <c r="C11" s="73" t="s">
        <v>10</v>
      </c>
      <c r="D11" s="66">
        <v>11</v>
      </c>
      <c r="E11" s="66">
        <v>11</v>
      </c>
      <c r="F11" s="66">
        <v>2</v>
      </c>
      <c r="G11" s="67">
        <v>2</v>
      </c>
      <c r="H11" s="69"/>
      <c r="I11" s="69"/>
      <c r="J11" s="69"/>
      <c r="K11" s="69"/>
      <c r="L11" s="69"/>
      <c r="M11" s="69"/>
      <c r="N11" s="69"/>
      <c r="O11" s="69"/>
      <c r="P11" s="69"/>
      <c r="Q11" s="69"/>
      <c r="R11" s="69"/>
      <c r="S11" s="69"/>
      <c r="T11" s="69"/>
      <c r="U11" s="69"/>
      <c r="V11" s="69"/>
      <c r="W11" s="69"/>
      <c r="X11" s="69"/>
      <c r="Y11" s="69"/>
      <c r="Z11" s="69"/>
      <c r="AA11" s="69"/>
      <c r="AB11" s="69"/>
      <c r="AC11" s="69">
        <v>272</v>
      </c>
      <c r="AD11" s="70">
        <f t="shared" si="0"/>
        <v>298</v>
      </c>
    </row>
    <row r="12" spans="1:30" s="10" customFormat="1" ht="10.5" customHeight="1">
      <c r="A12" s="71">
        <v>11</v>
      </c>
      <c r="B12" s="72">
        <v>10</v>
      </c>
      <c r="C12" s="73" t="s">
        <v>146</v>
      </c>
      <c r="D12" s="66">
        <v>5</v>
      </c>
      <c r="E12" s="66">
        <v>9</v>
      </c>
      <c r="F12" s="66">
        <v>10</v>
      </c>
      <c r="G12" s="66">
        <v>10</v>
      </c>
      <c r="H12" s="66">
        <v>2</v>
      </c>
      <c r="I12" s="67">
        <v>2</v>
      </c>
      <c r="J12" s="69"/>
      <c r="K12" s="69"/>
      <c r="L12" s="69"/>
      <c r="M12" s="69"/>
      <c r="N12" s="69"/>
      <c r="O12" s="69"/>
      <c r="P12" s="69"/>
      <c r="Q12" s="69"/>
      <c r="R12" s="69"/>
      <c r="S12" s="69"/>
      <c r="T12" s="69"/>
      <c r="U12" s="69"/>
      <c r="V12" s="69"/>
      <c r="W12" s="69"/>
      <c r="X12" s="69"/>
      <c r="Y12" s="69"/>
      <c r="Z12" s="69"/>
      <c r="AA12" s="69"/>
      <c r="AB12" s="69"/>
      <c r="AC12" s="69">
        <v>255</v>
      </c>
      <c r="AD12" s="70">
        <f t="shared" si="0"/>
        <v>293</v>
      </c>
    </row>
    <row r="13" spans="1:30" s="10" customFormat="1" ht="10.5" customHeight="1">
      <c r="A13" s="71">
        <v>12</v>
      </c>
      <c r="B13" s="72">
        <v>12</v>
      </c>
      <c r="C13" s="74" t="s">
        <v>13</v>
      </c>
      <c r="D13" s="66">
        <v>11</v>
      </c>
      <c r="E13" s="66">
        <v>10</v>
      </c>
      <c r="F13" s="66">
        <v>12</v>
      </c>
      <c r="G13" s="66">
        <v>9</v>
      </c>
      <c r="H13" s="76">
        <v>15</v>
      </c>
      <c r="I13" s="69"/>
      <c r="J13" s="69"/>
      <c r="K13" s="69"/>
      <c r="L13" s="69"/>
      <c r="M13" s="69"/>
      <c r="N13" s="69"/>
      <c r="O13" s="69"/>
      <c r="P13" s="69"/>
      <c r="Q13" s="69"/>
      <c r="R13" s="69"/>
      <c r="S13" s="69"/>
      <c r="T13" s="69"/>
      <c r="U13" s="69"/>
      <c r="V13" s="69"/>
      <c r="W13" s="69"/>
      <c r="X13" s="69"/>
      <c r="Y13" s="69"/>
      <c r="Z13" s="69"/>
      <c r="AA13" s="69"/>
      <c r="AB13" s="69"/>
      <c r="AC13" s="69">
        <v>221</v>
      </c>
      <c r="AD13" s="70">
        <f t="shared" si="0"/>
        <v>278</v>
      </c>
    </row>
    <row r="14" spans="1:30" s="10" customFormat="1" ht="10.5" customHeight="1">
      <c r="A14" s="71">
        <v>13</v>
      </c>
      <c r="B14" s="72">
        <v>11</v>
      </c>
      <c r="C14" s="73" t="s">
        <v>12</v>
      </c>
      <c r="D14" s="77"/>
      <c r="E14" s="69"/>
      <c r="F14" s="69"/>
      <c r="G14" s="69"/>
      <c r="H14" s="69"/>
      <c r="I14" s="69"/>
      <c r="J14" s="69"/>
      <c r="K14" s="69"/>
      <c r="L14" s="69"/>
      <c r="M14" s="69"/>
      <c r="N14" s="69"/>
      <c r="O14" s="69"/>
      <c r="P14" s="69"/>
      <c r="Q14" s="69"/>
      <c r="R14" s="69"/>
      <c r="S14" s="69"/>
      <c r="T14" s="69"/>
      <c r="U14" s="69"/>
      <c r="V14" s="69"/>
      <c r="W14" s="69"/>
      <c r="X14" s="69"/>
      <c r="Y14" s="69"/>
      <c r="Z14" s="69"/>
      <c r="AA14" s="69"/>
      <c r="AB14" s="69"/>
      <c r="AC14" s="69">
        <v>238</v>
      </c>
      <c r="AD14" s="70">
        <f t="shared" si="0"/>
        <v>238</v>
      </c>
    </row>
    <row r="15" spans="1:30" s="10" customFormat="1" ht="10.5" customHeight="1">
      <c r="A15" s="71">
        <v>14</v>
      </c>
      <c r="B15" s="72">
        <v>14</v>
      </c>
      <c r="C15" s="73" t="s">
        <v>16</v>
      </c>
      <c r="D15" s="66">
        <v>3</v>
      </c>
      <c r="E15" s="66">
        <v>13</v>
      </c>
      <c r="F15" s="66">
        <v>2</v>
      </c>
      <c r="G15" s="67">
        <v>12</v>
      </c>
      <c r="H15" s="76">
        <v>2</v>
      </c>
      <c r="I15" s="69"/>
      <c r="J15" s="69"/>
      <c r="K15" s="69"/>
      <c r="L15" s="69"/>
      <c r="M15" s="69"/>
      <c r="N15" s="69"/>
      <c r="O15" s="69"/>
      <c r="P15" s="69"/>
      <c r="Q15" s="69"/>
      <c r="R15" s="69"/>
      <c r="S15" s="69"/>
      <c r="T15" s="69"/>
      <c r="U15" s="69"/>
      <c r="V15" s="69"/>
      <c r="W15" s="69"/>
      <c r="X15" s="69"/>
      <c r="Y15" s="69"/>
      <c r="Z15" s="69"/>
      <c r="AA15" s="69"/>
      <c r="AB15" s="69"/>
      <c r="AC15" s="69">
        <v>187</v>
      </c>
      <c r="AD15" s="70">
        <f t="shared" si="0"/>
        <v>219</v>
      </c>
    </row>
    <row r="16" spans="1:30" s="10" customFormat="1" ht="10.5" customHeight="1">
      <c r="A16" s="71">
        <v>15</v>
      </c>
      <c r="B16" s="72">
        <v>15</v>
      </c>
      <c r="C16" s="73" t="s">
        <v>18</v>
      </c>
      <c r="D16" s="66">
        <v>2</v>
      </c>
      <c r="E16" s="66">
        <v>2</v>
      </c>
      <c r="F16" s="66">
        <v>3</v>
      </c>
      <c r="G16" s="76">
        <v>13</v>
      </c>
      <c r="H16" s="76">
        <v>2</v>
      </c>
      <c r="I16" s="76">
        <v>2</v>
      </c>
      <c r="J16" s="69"/>
      <c r="K16" s="69"/>
      <c r="L16" s="69"/>
      <c r="M16" s="69"/>
      <c r="N16" s="69"/>
      <c r="O16" s="69"/>
      <c r="P16" s="69"/>
      <c r="Q16" s="69"/>
      <c r="R16" s="69"/>
      <c r="S16" s="69"/>
      <c r="T16" s="69"/>
      <c r="U16" s="69"/>
      <c r="V16" s="69"/>
      <c r="W16" s="69"/>
      <c r="X16" s="69"/>
      <c r="Y16" s="69"/>
      <c r="Z16" s="69"/>
      <c r="AA16" s="69"/>
      <c r="AB16" s="69"/>
      <c r="AC16" s="69">
        <v>170</v>
      </c>
      <c r="AD16" s="70">
        <f t="shared" si="0"/>
        <v>194</v>
      </c>
    </row>
    <row r="17" spans="1:30" s="10" customFormat="1" ht="10.5" customHeight="1">
      <c r="A17" s="71">
        <v>16</v>
      </c>
      <c r="B17" s="72">
        <v>17</v>
      </c>
      <c r="C17" s="73" t="s">
        <v>15</v>
      </c>
      <c r="D17" s="66">
        <v>10</v>
      </c>
      <c r="E17" s="66">
        <v>10</v>
      </c>
      <c r="F17" s="66">
        <v>10</v>
      </c>
      <c r="G17" s="66">
        <v>2</v>
      </c>
      <c r="H17" s="67">
        <v>2</v>
      </c>
      <c r="I17" s="67">
        <v>11</v>
      </c>
      <c r="J17" s="69"/>
      <c r="K17" s="69"/>
      <c r="L17" s="69"/>
      <c r="M17" s="69"/>
      <c r="N17" s="69"/>
      <c r="O17" s="69"/>
      <c r="P17" s="69"/>
      <c r="Q17" s="69"/>
      <c r="R17" s="69"/>
      <c r="S17" s="69"/>
      <c r="T17" s="69"/>
      <c r="U17" s="69"/>
      <c r="V17" s="69"/>
      <c r="W17" s="69"/>
      <c r="X17" s="69"/>
      <c r="Y17" s="69"/>
      <c r="Z17" s="69"/>
      <c r="AA17" s="69"/>
      <c r="AB17" s="69"/>
      <c r="AC17" s="69">
        <v>136</v>
      </c>
      <c r="AD17" s="70">
        <f t="shared" si="0"/>
        <v>181</v>
      </c>
    </row>
    <row r="18" spans="1:30" s="10" customFormat="1" ht="10.5" customHeight="1">
      <c r="A18" s="72">
        <v>17</v>
      </c>
      <c r="B18" s="72">
        <v>16</v>
      </c>
      <c r="C18" s="73" t="s">
        <v>14</v>
      </c>
      <c r="D18" s="66">
        <v>2</v>
      </c>
      <c r="E18" s="66">
        <v>2</v>
      </c>
      <c r="F18" s="66">
        <v>1</v>
      </c>
      <c r="G18" s="66">
        <v>2</v>
      </c>
      <c r="H18" s="76">
        <v>2</v>
      </c>
      <c r="I18" s="69"/>
      <c r="J18" s="69"/>
      <c r="K18" s="69"/>
      <c r="L18" s="69"/>
      <c r="M18" s="69"/>
      <c r="N18" s="69"/>
      <c r="O18" s="69"/>
      <c r="P18" s="69"/>
      <c r="Q18" s="69"/>
      <c r="R18" s="69"/>
      <c r="S18" s="69"/>
      <c r="T18" s="69"/>
      <c r="U18" s="69"/>
      <c r="V18" s="69"/>
      <c r="W18" s="69"/>
      <c r="X18" s="69"/>
      <c r="Y18" s="69"/>
      <c r="Z18" s="69"/>
      <c r="AA18" s="69"/>
      <c r="AB18" s="69"/>
      <c r="AC18" s="69">
        <v>153</v>
      </c>
      <c r="AD18" s="70">
        <f t="shared" si="0"/>
        <v>162</v>
      </c>
    </row>
    <row r="19" spans="1:30" s="10" customFormat="1" ht="10.5" customHeight="1">
      <c r="A19" s="72">
        <v>18</v>
      </c>
      <c r="B19" s="72" t="s">
        <v>198</v>
      </c>
      <c r="C19" s="73" t="s">
        <v>24</v>
      </c>
      <c r="D19" s="66">
        <v>10</v>
      </c>
      <c r="E19" s="66">
        <v>3</v>
      </c>
      <c r="F19" s="66">
        <v>11</v>
      </c>
      <c r="G19" s="66">
        <v>9</v>
      </c>
      <c r="H19" s="66">
        <v>2</v>
      </c>
      <c r="I19" s="68">
        <v>4</v>
      </c>
      <c r="J19" s="67">
        <v>14</v>
      </c>
      <c r="K19" s="67">
        <v>4</v>
      </c>
      <c r="L19" s="67">
        <v>11</v>
      </c>
      <c r="M19" s="67">
        <v>13</v>
      </c>
      <c r="N19" s="67">
        <v>14</v>
      </c>
      <c r="O19" s="76">
        <v>17</v>
      </c>
      <c r="P19" s="76">
        <v>13</v>
      </c>
      <c r="Q19" s="76">
        <v>2</v>
      </c>
      <c r="R19" s="76">
        <v>2</v>
      </c>
      <c r="S19" s="69"/>
      <c r="T19" s="69"/>
      <c r="U19" s="69"/>
      <c r="V19" s="69"/>
      <c r="W19" s="69"/>
      <c r="X19" s="69"/>
      <c r="Y19" s="69"/>
      <c r="Z19" s="69"/>
      <c r="AA19" s="69"/>
      <c r="AB19" s="69"/>
      <c r="AC19" s="69">
        <v>0</v>
      </c>
      <c r="AD19" s="70">
        <f t="shared" si="0"/>
        <v>129</v>
      </c>
    </row>
    <row r="20" spans="1:30" s="10" customFormat="1" ht="10.5" customHeight="1">
      <c r="A20" s="72">
        <v>19</v>
      </c>
      <c r="B20" s="72">
        <v>18</v>
      </c>
      <c r="C20" s="73" t="s">
        <v>118</v>
      </c>
      <c r="D20" s="66">
        <v>3</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v>119</v>
      </c>
      <c r="AD20" s="70">
        <f t="shared" si="0"/>
        <v>122</v>
      </c>
    </row>
    <row r="21" spans="1:30" s="10" customFormat="1" ht="10.5" customHeight="1">
      <c r="A21" s="72">
        <v>20</v>
      </c>
      <c r="B21" s="72">
        <v>20</v>
      </c>
      <c r="C21" s="73" t="s">
        <v>25</v>
      </c>
      <c r="D21" s="66">
        <v>2</v>
      </c>
      <c r="E21" s="67">
        <v>2</v>
      </c>
      <c r="F21" s="69"/>
      <c r="G21" s="69"/>
      <c r="H21" s="69"/>
      <c r="I21" s="69"/>
      <c r="J21" s="69"/>
      <c r="K21" s="69"/>
      <c r="L21" s="69"/>
      <c r="M21" s="69"/>
      <c r="N21" s="69"/>
      <c r="O21" s="69"/>
      <c r="P21" s="69"/>
      <c r="Q21" s="69"/>
      <c r="R21" s="69"/>
      <c r="S21" s="69"/>
      <c r="T21" s="69"/>
      <c r="U21" s="69"/>
      <c r="V21" s="69"/>
      <c r="W21" s="69"/>
      <c r="X21" s="69"/>
      <c r="Y21" s="69"/>
      <c r="Z21" s="69"/>
      <c r="AA21" s="69"/>
      <c r="AB21" s="69"/>
      <c r="AC21" s="69">
        <v>85</v>
      </c>
      <c r="AD21" s="70">
        <f t="shared" si="0"/>
        <v>89</v>
      </c>
    </row>
    <row r="22" spans="1:30" s="10" customFormat="1" ht="10.5" customHeight="1">
      <c r="A22" s="72">
        <v>21</v>
      </c>
      <c r="B22" s="72">
        <v>19</v>
      </c>
      <c r="C22" s="73" t="s">
        <v>17</v>
      </c>
      <c r="D22" s="69"/>
      <c r="E22" s="69"/>
      <c r="F22" s="69"/>
      <c r="G22" s="69"/>
      <c r="H22" s="75"/>
      <c r="I22" s="69"/>
      <c r="J22" s="69"/>
      <c r="K22" s="69"/>
      <c r="L22" s="69"/>
      <c r="M22" s="69"/>
      <c r="N22" s="69"/>
      <c r="O22" s="69"/>
      <c r="P22" s="69"/>
      <c r="Q22" s="69"/>
      <c r="R22" s="69"/>
      <c r="S22" s="69"/>
      <c r="T22" s="69"/>
      <c r="U22" s="69"/>
      <c r="V22" s="69"/>
      <c r="W22" s="69"/>
      <c r="X22" s="69"/>
      <c r="Y22" s="69"/>
      <c r="Z22" s="69"/>
      <c r="AA22" s="69"/>
      <c r="AB22" s="69"/>
      <c r="AC22" s="69">
        <v>102</v>
      </c>
      <c r="AD22" s="70">
        <v>85</v>
      </c>
    </row>
    <row r="23" spans="1:30" s="10" customFormat="1" ht="10.5" customHeight="1">
      <c r="A23" s="72">
        <v>22</v>
      </c>
      <c r="B23" s="72" t="s">
        <v>198</v>
      </c>
      <c r="C23" s="73" t="s">
        <v>23</v>
      </c>
      <c r="D23" s="67">
        <v>2</v>
      </c>
      <c r="E23" s="67">
        <v>12</v>
      </c>
      <c r="F23" s="67">
        <v>14</v>
      </c>
      <c r="G23" s="67">
        <v>12</v>
      </c>
      <c r="H23" s="67">
        <v>2</v>
      </c>
      <c r="I23" s="76">
        <v>2</v>
      </c>
      <c r="J23" s="76">
        <v>12</v>
      </c>
      <c r="K23" s="76">
        <v>2</v>
      </c>
      <c r="L23" s="76">
        <v>10</v>
      </c>
      <c r="M23" s="76">
        <v>11</v>
      </c>
      <c r="N23" s="69"/>
      <c r="O23" s="69"/>
      <c r="P23" s="69"/>
      <c r="Q23" s="69"/>
      <c r="R23" s="69"/>
      <c r="S23" s="69"/>
      <c r="T23" s="69"/>
      <c r="U23" s="69"/>
      <c r="V23" s="69"/>
      <c r="W23" s="69"/>
      <c r="X23" s="69"/>
      <c r="Y23" s="69"/>
      <c r="Z23" s="69"/>
      <c r="AA23" s="69"/>
      <c r="AB23" s="69"/>
      <c r="AC23" s="69">
        <v>0</v>
      </c>
      <c r="AD23" s="70">
        <f>SUM(D23:AC23)</f>
        <v>79</v>
      </c>
    </row>
    <row r="24" spans="1:30" s="10" customFormat="1" ht="10.5" customHeight="1">
      <c r="A24" s="72">
        <v>22</v>
      </c>
      <c r="B24" s="72">
        <v>21</v>
      </c>
      <c r="C24" s="73" t="s">
        <v>176</v>
      </c>
      <c r="D24" s="76">
        <v>2</v>
      </c>
      <c r="E24" s="69"/>
      <c r="F24" s="69"/>
      <c r="G24" s="69"/>
      <c r="H24" s="75"/>
      <c r="I24" s="69"/>
      <c r="J24" s="69"/>
      <c r="K24" s="69"/>
      <c r="L24" s="69"/>
      <c r="M24" s="69"/>
      <c r="N24" s="69"/>
      <c r="O24" s="69"/>
      <c r="P24" s="69"/>
      <c r="Q24" s="69"/>
      <c r="R24" s="69"/>
      <c r="S24" s="69"/>
      <c r="T24" s="69"/>
      <c r="U24" s="69"/>
      <c r="V24" s="69"/>
      <c r="W24" s="69"/>
      <c r="X24" s="69"/>
      <c r="Y24" s="69"/>
      <c r="Z24" s="69"/>
      <c r="AA24" s="69"/>
      <c r="AB24" s="69"/>
      <c r="AC24" s="69">
        <v>68</v>
      </c>
      <c r="AD24" s="70">
        <f>SUM(D24:AC24)</f>
        <v>70</v>
      </c>
    </row>
    <row r="25" spans="1:30" s="10" customFormat="1" ht="10.5" customHeight="1">
      <c r="A25" s="72">
        <v>24</v>
      </c>
      <c r="B25" s="72">
        <v>24</v>
      </c>
      <c r="C25" s="73" t="s">
        <v>43</v>
      </c>
      <c r="D25" s="66">
        <v>9</v>
      </c>
      <c r="E25" s="66">
        <v>10</v>
      </c>
      <c r="F25" s="66">
        <v>3</v>
      </c>
      <c r="G25" s="67">
        <v>2</v>
      </c>
      <c r="H25" s="67">
        <v>2</v>
      </c>
      <c r="I25" s="67">
        <v>2</v>
      </c>
      <c r="J25" s="76">
        <v>16</v>
      </c>
      <c r="K25" s="76">
        <v>2</v>
      </c>
      <c r="L25" s="76">
        <v>2</v>
      </c>
      <c r="M25" s="69"/>
      <c r="N25" s="69"/>
      <c r="O25" s="69"/>
      <c r="P25" s="69"/>
      <c r="Q25" s="69"/>
      <c r="R25" s="69"/>
      <c r="S25" s="69"/>
      <c r="T25" s="69"/>
      <c r="U25" s="69"/>
      <c r="V25" s="69"/>
      <c r="W25" s="69"/>
      <c r="X25" s="69"/>
      <c r="Y25" s="69"/>
      <c r="Z25" s="69"/>
      <c r="AA25" s="69"/>
      <c r="AB25" s="69"/>
      <c r="AC25" s="69">
        <v>17</v>
      </c>
      <c r="AD25" s="70">
        <f>SUM(D25:AC25)</f>
        <v>65</v>
      </c>
    </row>
    <row r="26" spans="1:30" s="10" customFormat="1" ht="10.5" customHeight="1">
      <c r="A26" s="72">
        <v>25</v>
      </c>
      <c r="B26" s="72" t="s">
        <v>198</v>
      </c>
      <c r="C26" s="73" t="s">
        <v>172</v>
      </c>
      <c r="D26" s="76">
        <v>2</v>
      </c>
      <c r="E26" s="76">
        <v>2</v>
      </c>
      <c r="F26" s="76">
        <v>14</v>
      </c>
      <c r="G26" s="76">
        <v>2</v>
      </c>
      <c r="H26" s="76">
        <v>2</v>
      </c>
      <c r="I26" s="76">
        <v>2</v>
      </c>
      <c r="J26" s="76">
        <v>14</v>
      </c>
      <c r="K26" s="76">
        <v>10</v>
      </c>
      <c r="L26" s="76">
        <v>2</v>
      </c>
      <c r="M26" s="76">
        <v>2</v>
      </c>
      <c r="N26" s="69"/>
      <c r="O26" s="69"/>
      <c r="P26" s="69"/>
      <c r="Q26" s="69"/>
      <c r="R26" s="69"/>
      <c r="S26" s="69"/>
      <c r="T26" s="69"/>
      <c r="U26" s="69"/>
      <c r="V26" s="69"/>
      <c r="W26" s="69"/>
      <c r="X26" s="69"/>
      <c r="Y26" s="69"/>
      <c r="Z26" s="69"/>
      <c r="AA26" s="69"/>
      <c r="AB26" s="69"/>
      <c r="AC26" s="69">
        <v>0</v>
      </c>
      <c r="AD26" s="70">
        <f>SUM(D26:AC26)</f>
        <v>52</v>
      </c>
    </row>
    <row r="27" spans="1:30" s="10" customFormat="1" ht="10.5" customHeight="1">
      <c r="A27" s="72">
        <v>26</v>
      </c>
      <c r="B27" s="72">
        <v>22</v>
      </c>
      <c r="C27" s="73" t="s">
        <v>177</v>
      </c>
      <c r="D27" s="69"/>
      <c r="E27" s="69"/>
      <c r="F27" s="69"/>
      <c r="G27" s="69"/>
      <c r="H27" s="75"/>
      <c r="I27" s="69"/>
      <c r="J27" s="69"/>
      <c r="K27" s="69"/>
      <c r="L27" s="69"/>
      <c r="M27" s="69"/>
      <c r="N27" s="69"/>
      <c r="O27" s="69"/>
      <c r="P27" s="69"/>
      <c r="Q27" s="69"/>
      <c r="R27" s="69"/>
      <c r="S27" s="69"/>
      <c r="T27" s="69"/>
      <c r="U27" s="69"/>
      <c r="V27" s="69"/>
      <c r="W27" s="69"/>
      <c r="X27" s="69"/>
      <c r="Y27" s="69"/>
      <c r="Z27" s="69"/>
      <c r="AA27" s="69"/>
      <c r="AB27" s="69"/>
      <c r="AC27" s="69">
        <v>51</v>
      </c>
      <c r="AD27" s="70">
        <v>51</v>
      </c>
    </row>
    <row r="28" spans="1:30" s="10" customFormat="1" ht="10.5" customHeight="1">
      <c r="A28" s="72">
        <v>27</v>
      </c>
      <c r="B28" s="72">
        <v>23</v>
      </c>
      <c r="C28" s="73" t="s">
        <v>19</v>
      </c>
      <c r="D28" s="66">
        <v>5</v>
      </c>
      <c r="E28" s="66">
        <v>2</v>
      </c>
      <c r="F28" s="69"/>
      <c r="G28" s="69"/>
      <c r="H28" s="69"/>
      <c r="I28" s="69"/>
      <c r="J28" s="69"/>
      <c r="K28" s="69"/>
      <c r="L28" s="69"/>
      <c r="M28" s="69"/>
      <c r="N28" s="69"/>
      <c r="O28" s="69"/>
      <c r="P28" s="69"/>
      <c r="Q28" s="69"/>
      <c r="R28" s="69"/>
      <c r="S28" s="69"/>
      <c r="T28" s="69"/>
      <c r="U28" s="69"/>
      <c r="V28" s="69"/>
      <c r="W28" s="69"/>
      <c r="X28" s="69"/>
      <c r="Y28" s="69"/>
      <c r="Z28" s="69"/>
      <c r="AA28" s="69"/>
      <c r="AB28" s="69"/>
      <c r="AC28" s="69">
        <v>34</v>
      </c>
      <c r="AD28" s="70">
        <f aca="true" t="shared" si="1" ref="AD28:AD37">SUM(D28:AC28)</f>
        <v>41</v>
      </c>
    </row>
    <row r="29" spans="1:30" s="10" customFormat="1" ht="10.5" customHeight="1">
      <c r="A29" s="72">
        <v>28</v>
      </c>
      <c r="B29" s="72" t="s">
        <v>198</v>
      </c>
      <c r="C29" s="73" t="s">
        <v>22</v>
      </c>
      <c r="D29" s="66">
        <v>11</v>
      </c>
      <c r="E29" s="66">
        <v>11</v>
      </c>
      <c r="F29" s="66">
        <v>11</v>
      </c>
      <c r="G29" s="66">
        <v>2</v>
      </c>
      <c r="H29" s="69"/>
      <c r="I29" s="69"/>
      <c r="J29" s="69"/>
      <c r="K29" s="69"/>
      <c r="L29" s="69"/>
      <c r="M29" s="69"/>
      <c r="N29" s="69"/>
      <c r="O29" s="69"/>
      <c r="P29" s="69"/>
      <c r="Q29" s="69"/>
      <c r="R29" s="69"/>
      <c r="S29" s="69"/>
      <c r="T29" s="69"/>
      <c r="U29" s="69"/>
      <c r="V29" s="69"/>
      <c r="W29" s="69"/>
      <c r="X29" s="69"/>
      <c r="Y29" s="69"/>
      <c r="Z29" s="69"/>
      <c r="AA29" s="69"/>
      <c r="AB29" s="69"/>
      <c r="AC29" s="69">
        <v>0</v>
      </c>
      <c r="AD29" s="70">
        <f t="shared" si="1"/>
        <v>35</v>
      </c>
    </row>
    <row r="30" spans="1:30" s="10" customFormat="1" ht="10.5" customHeight="1">
      <c r="A30" s="72">
        <v>29</v>
      </c>
      <c r="B30" s="72" t="s">
        <v>198</v>
      </c>
      <c r="C30" s="73" t="s">
        <v>21</v>
      </c>
      <c r="D30" s="66">
        <v>5</v>
      </c>
      <c r="E30" s="66">
        <v>3</v>
      </c>
      <c r="F30" s="66">
        <v>2</v>
      </c>
      <c r="G30" s="67">
        <v>2</v>
      </c>
      <c r="H30" s="67">
        <v>2</v>
      </c>
      <c r="I30" s="76">
        <v>10</v>
      </c>
      <c r="J30" s="69"/>
      <c r="K30" s="69"/>
      <c r="L30" s="69"/>
      <c r="M30" s="69"/>
      <c r="N30" s="69"/>
      <c r="O30" s="69"/>
      <c r="P30" s="69"/>
      <c r="Q30" s="69"/>
      <c r="R30" s="69"/>
      <c r="S30" s="69"/>
      <c r="T30" s="69"/>
      <c r="U30" s="69"/>
      <c r="V30" s="69"/>
      <c r="W30" s="69"/>
      <c r="X30" s="69"/>
      <c r="Y30" s="69"/>
      <c r="Z30" s="69"/>
      <c r="AA30" s="69"/>
      <c r="AB30" s="69"/>
      <c r="AC30" s="69">
        <v>0</v>
      </c>
      <c r="AD30" s="70">
        <f t="shared" si="1"/>
        <v>24</v>
      </c>
    </row>
    <row r="31" spans="1:30" s="10" customFormat="1" ht="10.5" customHeight="1">
      <c r="A31" s="72">
        <v>30</v>
      </c>
      <c r="B31" s="72" t="s">
        <v>198</v>
      </c>
      <c r="C31" s="73" t="s">
        <v>126</v>
      </c>
      <c r="D31" s="66">
        <v>4</v>
      </c>
      <c r="E31" s="66">
        <v>2</v>
      </c>
      <c r="F31" s="67">
        <v>10</v>
      </c>
      <c r="G31" s="69"/>
      <c r="H31" s="69"/>
      <c r="I31" s="69"/>
      <c r="J31" s="69"/>
      <c r="K31" s="69"/>
      <c r="L31" s="69"/>
      <c r="M31" s="69"/>
      <c r="N31" s="69"/>
      <c r="O31" s="69"/>
      <c r="P31" s="69"/>
      <c r="Q31" s="69"/>
      <c r="R31" s="69"/>
      <c r="S31" s="69"/>
      <c r="T31" s="69"/>
      <c r="U31" s="69"/>
      <c r="V31" s="69"/>
      <c r="W31" s="69"/>
      <c r="X31" s="69"/>
      <c r="Y31" s="69"/>
      <c r="Z31" s="69"/>
      <c r="AA31" s="69"/>
      <c r="AB31" s="69"/>
      <c r="AC31" s="69">
        <v>0</v>
      </c>
      <c r="AD31" s="70">
        <f t="shared" si="1"/>
        <v>16</v>
      </c>
    </row>
    <row r="32" spans="1:30" s="10" customFormat="1" ht="10.5" customHeight="1">
      <c r="A32" s="72">
        <v>31</v>
      </c>
      <c r="B32" s="72" t="s">
        <v>198</v>
      </c>
      <c r="C32" s="73" t="s">
        <v>7</v>
      </c>
      <c r="D32" s="66">
        <v>4</v>
      </c>
      <c r="E32" s="66">
        <v>5</v>
      </c>
      <c r="F32" s="66">
        <v>4</v>
      </c>
      <c r="G32" s="69"/>
      <c r="H32" s="69"/>
      <c r="I32" s="69"/>
      <c r="J32" s="69"/>
      <c r="K32" s="69"/>
      <c r="L32" s="69"/>
      <c r="M32" s="69"/>
      <c r="N32" s="69"/>
      <c r="O32" s="69"/>
      <c r="P32" s="69"/>
      <c r="Q32" s="69"/>
      <c r="R32" s="69"/>
      <c r="S32" s="69"/>
      <c r="T32" s="69"/>
      <c r="U32" s="69"/>
      <c r="V32" s="69"/>
      <c r="W32" s="69"/>
      <c r="X32" s="69"/>
      <c r="Y32" s="69"/>
      <c r="Z32" s="69"/>
      <c r="AA32" s="69"/>
      <c r="AB32" s="69"/>
      <c r="AC32" s="69">
        <v>0</v>
      </c>
      <c r="AD32" s="70">
        <f t="shared" si="1"/>
        <v>13</v>
      </c>
    </row>
    <row r="33" spans="1:30" s="10" customFormat="1" ht="11.25" customHeight="1">
      <c r="A33" s="72">
        <v>32</v>
      </c>
      <c r="B33" s="72" t="s">
        <v>198</v>
      </c>
      <c r="C33" s="73" t="s">
        <v>20</v>
      </c>
      <c r="D33" s="66">
        <v>5</v>
      </c>
      <c r="E33" s="66">
        <v>4</v>
      </c>
      <c r="F33" s="69"/>
      <c r="G33" s="69"/>
      <c r="H33" s="69"/>
      <c r="I33" s="69"/>
      <c r="J33" s="69"/>
      <c r="K33" s="69"/>
      <c r="L33" s="69"/>
      <c r="M33" s="69"/>
      <c r="N33" s="69"/>
      <c r="O33" s="69"/>
      <c r="P33" s="69"/>
      <c r="Q33" s="69"/>
      <c r="R33" s="69"/>
      <c r="S33" s="69"/>
      <c r="T33" s="69"/>
      <c r="U33" s="69"/>
      <c r="V33" s="69"/>
      <c r="W33" s="69"/>
      <c r="X33" s="69"/>
      <c r="Y33" s="69"/>
      <c r="Z33" s="69"/>
      <c r="AA33" s="69"/>
      <c r="AB33" s="69"/>
      <c r="AC33" s="69">
        <v>0</v>
      </c>
      <c r="AD33" s="70">
        <f t="shared" si="1"/>
        <v>9</v>
      </c>
    </row>
    <row r="34" spans="1:30" ht="11.25" customHeight="1">
      <c r="A34" s="72">
        <v>33</v>
      </c>
      <c r="B34" s="72" t="s">
        <v>198</v>
      </c>
      <c r="C34" s="73" t="s">
        <v>201</v>
      </c>
      <c r="D34" s="76">
        <v>4</v>
      </c>
      <c r="E34" s="69"/>
      <c r="F34" s="69"/>
      <c r="G34" s="69"/>
      <c r="H34" s="69"/>
      <c r="I34" s="69"/>
      <c r="J34" s="69"/>
      <c r="K34" s="69"/>
      <c r="L34" s="69"/>
      <c r="M34" s="69"/>
      <c r="N34" s="69"/>
      <c r="O34" s="69"/>
      <c r="P34" s="69"/>
      <c r="Q34" s="69"/>
      <c r="R34" s="69"/>
      <c r="S34" s="69"/>
      <c r="T34" s="69"/>
      <c r="U34" s="69"/>
      <c r="V34" s="69"/>
      <c r="W34" s="69"/>
      <c r="X34" s="69"/>
      <c r="Y34" s="69"/>
      <c r="Z34" s="69"/>
      <c r="AA34" s="69"/>
      <c r="AB34" s="69"/>
      <c r="AC34" s="69">
        <v>0</v>
      </c>
      <c r="AD34" s="70">
        <f t="shared" si="1"/>
        <v>4</v>
      </c>
    </row>
    <row r="35" spans="1:30" ht="10.5" customHeight="1">
      <c r="A35" s="78">
        <v>34</v>
      </c>
      <c r="B35" s="72" t="s">
        <v>198</v>
      </c>
      <c r="C35" s="73" t="s">
        <v>175</v>
      </c>
      <c r="D35" s="76">
        <v>2</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v>0</v>
      </c>
      <c r="AD35" s="70">
        <f t="shared" si="1"/>
        <v>2</v>
      </c>
    </row>
    <row r="36" spans="1:30" ht="10.5" customHeight="1">
      <c r="A36" s="78">
        <v>34</v>
      </c>
      <c r="B36" s="72" t="s">
        <v>198</v>
      </c>
      <c r="C36" s="73" t="s">
        <v>11</v>
      </c>
      <c r="D36" s="66">
        <v>2</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v>0</v>
      </c>
      <c r="AD36" s="70">
        <f t="shared" si="1"/>
        <v>2</v>
      </c>
    </row>
    <row r="37" spans="1:30" ht="10.5" customHeight="1">
      <c r="A37" s="78">
        <v>34</v>
      </c>
      <c r="B37" s="72" t="s">
        <v>198</v>
      </c>
      <c r="C37" s="73" t="s">
        <v>197</v>
      </c>
      <c r="D37" s="76">
        <v>2</v>
      </c>
      <c r="E37" s="69"/>
      <c r="F37" s="69"/>
      <c r="G37" s="69"/>
      <c r="H37" s="69"/>
      <c r="I37" s="69"/>
      <c r="J37" s="69"/>
      <c r="K37" s="69"/>
      <c r="L37" s="69"/>
      <c r="M37" s="69"/>
      <c r="N37" s="69"/>
      <c r="O37" s="69"/>
      <c r="P37" s="69"/>
      <c r="Q37" s="69"/>
      <c r="R37" s="69"/>
      <c r="S37" s="69"/>
      <c r="T37" s="69"/>
      <c r="U37" s="69"/>
      <c r="V37" s="69"/>
      <c r="W37" s="69"/>
      <c r="X37" s="69"/>
      <c r="Y37" s="69"/>
      <c r="Z37" s="69"/>
      <c r="AA37" s="69"/>
      <c r="AB37" s="69"/>
      <c r="AC37" s="69">
        <v>0</v>
      </c>
      <c r="AD37" s="70">
        <f t="shared" si="1"/>
        <v>2</v>
      </c>
    </row>
    <row r="38" spans="1:30" ht="15.75" customHeight="1">
      <c r="A38" s="61"/>
      <c r="B38" s="61"/>
      <c r="C38" s="61"/>
      <c r="D38" s="61" t="s">
        <v>199</v>
      </c>
      <c r="E38" s="61"/>
      <c r="F38" s="61"/>
      <c r="G38" s="61"/>
      <c r="H38" s="61"/>
      <c r="I38" s="61"/>
      <c r="J38" s="61"/>
      <c r="K38" s="61"/>
      <c r="L38" s="61"/>
      <c r="M38" s="61"/>
      <c r="N38" s="61"/>
      <c r="O38" s="59"/>
      <c r="P38" s="159" t="s">
        <v>168</v>
      </c>
      <c r="Q38" s="159"/>
      <c r="R38" s="159"/>
      <c r="S38" s="159"/>
      <c r="T38" s="61"/>
      <c r="U38" s="11"/>
      <c r="W38" s="10" t="s">
        <v>46</v>
      </c>
      <c r="Y38" s="61"/>
      <c r="Z38" s="61"/>
      <c r="AA38" s="60"/>
      <c r="AB38" s="158" t="s">
        <v>47</v>
      </c>
      <c r="AC38" s="158"/>
      <c r="AD38" s="62"/>
    </row>
    <row r="39" spans="1:30" ht="15.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2"/>
    </row>
    <row r="40" spans="1:30" ht="15.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2"/>
    </row>
    <row r="41" spans="1:30" ht="15.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2"/>
    </row>
    <row r="42" spans="1:30" ht="15.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2"/>
    </row>
    <row r="43" spans="1:30" ht="15.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row>
    <row r="44" spans="1:30" ht="15.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2"/>
    </row>
    <row r="45" spans="1:30" ht="15.75" customHeight="1">
      <c r="A45" s="147" t="s">
        <v>113</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9"/>
    </row>
    <row r="46" spans="1:30" ht="15.75" customHeight="1">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2"/>
    </row>
    <row r="47" spans="1:30" ht="19.5" customHeight="1">
      <c r="A47" s="153"/>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5"/>
    </row>
    <row r="48" spans="1:30" ht="15.75" customHeight="1">
      <c r="A48" s="141" t="s">
        <v>147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3"/>
    </row>
    <row r="49" spans="1:30" ht="15.75" customHeight="1">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6"/>
    </row>
    <row r="50" spans="1:30" ht="15.75" customHeight="1">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6"/>
    </row>
    <row r="51" spans="1:30" ht="15.75" customHeight="1">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6"/>
    </row>
    <row r="52" spans="1:30" ht="15.75" customHeight="1">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6"/>
    </row>
    <row r="53" spans="1:30" ht="15.75" customHeight="1">
      <c r="A53" s="144"/>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6"/>
    </row>
    <row r="54" spans="1:30" ht="15.75" customHeight="1">
      <c r="A54" s="144"/>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6"/>
    </row>
    <row r="55" spans="1:30" ht="15.75" customHeight="1">
      <c r="A55" s="144"/>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6"/>
    </row>
    <row r="56" spans="1:30" ht="15.75" customHeight="1">
      <c r="A56" s="144"/>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6"/>
    </row>
    <row r="57" spans="1:30" ht="15.75" customHeight="1">
      <c r="A57" s="144"/>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6"/>
    </row>
    <row r="58" spans="1:30" ht="15.75" customHeight="1">
      <c r="A58" s="144"/>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6"/>
    </row>
    <row r="59" spans="1:30" ht="15.75" customHeight="1">
      <c r="A59" s="144"/>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6"/>
    </row>
    <row r="60" spans="1:30" ht="15.75" customHeight="1">
      <c r="A60" s="144"/>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6"/>
    </row>
    <row r="61" spans="1:30" ht="15.75" customHeight="1">
      <c r="A61" s="144"/>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6"/>
    </row>
    <row r="62" spans="1:30" ht="15.75" customHeight="1">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6"/>
    </row>
    <row r="63" spans="1:30" ht="15.75" customHeight="1">
      <c r="A63" s="144"/>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6"/>
    </row>
    <row r="64" spans="1:30" ht="15.75" customHeight="1">
      <c r="A64" s="144"/>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6"/>
    </row>
    <row r="65" spans="1:30" ht="15.75" customHeight="1">
      <c r="A65" s="144"/>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6"/>
    </row>
    <row r="66" spans="1:30" ht="15.75" customHeight="1">
      <c r="A66" s="156" t="s">
        <v>114</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2"/>
    </row>
    <row r="67" spans="1:30" ht="15.75" customHeight="1">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2"/>
    </row>
    <row r="68" spans="1:30" ht="15.75" customHeight="1">
      <c r="A68" s="153"/>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5"/>
    </row>
    <row r="69" spans="1:30" ht="15.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2"/>
    </row>
    <row r="70" spans="1:30" ht="15.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2"/>
    </row>
    <row r="71" spans="1:30" ht="15.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2"/>
    </row>
    <row r="72" spans="1:30" ht="15.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2"/>
    </row>
    <row r="73" spans="1:30" ht="15.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2"/>
    </row>
    <row r="74" spans="1:30" ht="15.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2"/>
    </row>
    <row r="75" spans="1:30" ht="15.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2"/>
    </row>
    <row r="76" spans="1:30" ht="15.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2"/>
    </row>
  </sheetData>
  <mergeCells count="6">
    <mergeCell ref="A48:AD65"/>
    <mergeCell ref="A45:AD47"/>
    <mergeCell ref="A66:AD68"/>
    <mergeCell ref="D1:AB1"/>
    <mergeCell ref="AB38:AC38"/>
    <mergeCell ref="P38:S38"/>
  </mergeCells>
  <printOptions horizontalCentered="1"/>
  <pageMargins left="0.1968503937007874" right="0.1968503937007874" top="0.89" bottom="0.2362204724409449" header="0.1968503937007874" footer="0.1968503937007874"/>
  <pageSetup orientation="landscape" paperSize="9" r:id="rId1"/>
  <headerFooter alignWithMargins="0">
    <oddHeader>&amp;C&amp;"Times New Roman,Grassetto"&amp;22CLASSIFICA ANNO 2005
</oddHeader>
    <oddFooter>&amp;C
</oddFooter>
  </headerFooter>
</worksheet>
</file>

<file path=xl/worksheets/sheet3.xml><?xml version="1.0" encoding="utf-8"?>
<worksheet xmlns="http://schemas.openxmlformats.org/spreadsheetml/2006/main" xmlns:r="http://schemas.openxmlformats.org/officeDocument/2006/relationships">
  <dimension ref="A1:P102"/>
  <sheetViews>
    <sheetView zoomScale="50" zoomScaleNormal="50" workbookViewId="0" topLeftCell="A54">
      <selection activeCell="J85" sqref="J85"/>
    </sheetView>
  </sheetViews>
  <sheetFormatPr defaultColWidth="9.33203125" defaultRowHeight="21" customHeight="1"/>
  <cols>
    <col min="1" max="1" width="8.5" style="3" customWidth="1"/>
    <col min="2" max="3" width="21.66015625" style="3" customWidth="1"/>
    <col min="4" max="9" width="6" style="3" customWidth="1"/>
    <col min="10" max="11" width="8" style="3" customWidth="1"/>
    <col min="12" max="12" width="7" style="3" customWidth="1"/>
    <col min="13" max="16384" width="9.33203125" style="3" customWidth="1"/>
  </cols>
  <sheetData>
    <row r="1" spans="1:12" s="1" customFormat="1" ht="63" customHeight="1">
      <c r="A1" s="41" t="s">
        <v>27</v>
      </c>
      <c r="B1" s="127" t="s">
        <v>28</v>
      </c>
      <c r="C1" s="127"/>
      <c r="D1" s="127" t="s">
        <v>29</v>
      </c>
      <c r="E1" s="127"/>
      <c r="F1" s="127"/>
      <c r="G1" s="127"/>
      <c r="H1" s="128"/>
      <c r="I1" s="128"/>
      <c r="J1" s="127" t="s">
        <v>32</v>
      </c>
      <c r="K1" s="127"/>
      <c r="L1" s="41" t="s">
        <v>48</v>
      </c>
    </row>
    <row r="2" spans="1:12" ht="21" customHeight="1">
      <c r="A2" s="4">
        <v>38493</v>
      </c>
      <c r="B2" s="9" t="s">
        <v>30</v>
      </c>
      <c r="C2" s="2" t="s">
        <v>31</v>
      </c>
      <c r="D2" s="2">
        <v>6</v>
      </c>
      <c r="E2" s="2">
        <v>4</v>
      </c>
      <c r="F2" s="2"/>
      <c r="G2" s="2"/>
      <c r="H2" s="8"/>
      <c r="I2" s="8"/>
      <c r="J2" s="9">
        <v>9</v>
      </c>
      <c r="K2" s="9">
        <v>4</v>
      </c>
      <c r="L2" s="2" t="s">
        <v>49</v>
      </c>
    </row>
    <row r="3" spans="1:12" ht="21" customHeight="1">
      <c r="A3" s="4"/>
      <c r="B3" s="2" t="s">
        <v>33</v>
      </c>
      <c r="C3" s="9" t="s">
        <v>34</v>
      </c>
      <c r="D3" s="2">
        <v>2</v>
      </c>
      <c r="E3" s="2">
        <v>8</v>
      </c>
      <c r="F3" s="2"/>
      <c r="G3" s="2"/>
      <c r="H3" s="8"/>
      <c r="I3" s="8"/>
      <c r="J3" s="9">
        <v>2</v>
      </c>
      <c r="K3" s="9">
        <v>11</v>
      </c>
      <c r="L3" s="2" t="s">
        <v>50</v>
      </c>
    </row>
    <row r="4" spans="1:12" ht="21" customHeight="1">
      <c r="A4" s="4"/>
      <c r="B4" s="9" t="s">
        <v>35</v>
      </c>
      <c r="C4" s="2" t="s">
        <v>36</v>
      </c>
      <c r="D4" s="2">
        <v>6</v>
      </c>
      <c r="E4" s="2">
        <v>4</v>
      </c>
      <c r="F4" s="2"/>
      <c r="G4" s="2"/>
      <c r="H4" s="8"/>
      <c r="I4" s="8"/>
      <c r="J4" s="9">
        <v>9</v>
      </c>
      <c r="K4" s="9">
        <v>4</v>
      </c>
      <c r="L4" s="2" t="s">
        <v>50</v>
      </c>
    </row>
    <row r="5" spans="1:12" ht="21" customHeight="1">
      <c r="A5" s="4">
        <v>38494</v>
      </c>
      <c r="B5" s="9" t="s">
        <v>37</v>
      </c>
      <c r="C5" s="2" t="s">
        <v>38</v>
      </c>
      <c r="D5" s="2">
        <v>7</v>
      </c>
      <c r="E5" s="2">
        <v>3</v>
      </c>
      <c r="F5" s="2"/>
      <c r="G5" s="2"/>
      <c r="H5" s="8"/>
      <c r="I5" s="8"/>
      <c r="J5" s="9">
        <v>10</v>
      </c>
      <c r="K5" s="9">
        <v>3</v>
      </c>
      <c r="L5" s="2" t="s">
        <v>50</v>
      </c>
    </row>
    <row r="6" spans="1:12" ht="21" customHeight="1">
      <c r="A6" s="4"/>
      <c r="B6" s="2" t="s">
        <v>39</v>
      </c>
      <c r="C6" s="2" t="s">
        <v>40</v>
      </c>
      <c r="D6" s="2">
        <v>5</v>
      </c>
      <c r="E6" s="2">
        <v>5</v>
      </c>
      <c r="F6" s="2"/>
      <c r="G6" s="2"/>
      <c r="H6" s="8"/>
      <c r="I6" s="8"/>
      <c r="J6" s="9">
        <v>5</v>
      </c>
      <c r="K6" s="9">
        <v>5</v>
      </c>
      <c r="L6" s="2" t="s">
        <v>50</v>
      </c>
    </row>
    <row r="7" spans="1:12" ht="21" customHeight="1">
      <c r="A7" s="4">
        <v>38495</v>
      </c>
      <c r="B7" s="2" t="s">
        <v>41</v>
      </c>
      <c r="C7" s="9" t="s">
        <v>42</v>
      </c>
      <c r="D7" s="2">
        <v>3</v>
      </c>
      <c r="E7" s="2">
        <v>7</v>
      </c>
      <c r="F7" s="2"/>
      <c r="G7" s="2"/>
      <c r="H7" s="8"/>
      <c r="I7" s="8"/>
      <c r="J7" s="9">
        <v>3</v>
      </c>
      <c r="K7" s="9">
        <v>10</v>
      </c>
      <c r="L7" s="2" t="s">
        <v>50</v>
      </c>
    </row>
    <row r="8" spans="1:12" ht="21" customHeight="1">
      <c r="A8" s="4">
        <v>38496</v>
      </c>
      <c r="B8" s="2" t="s">
        <v>86</v>
      </c>
      <c r="C8" s="2" t="s">
        <v>87</v>
      </c>
      <c r="D8" s="2">
        <v>5</v>
      </c>
      <c r="E8" s="2">
        <v>5</v>
      </c>
      <c r="F8" s="2"/>
      <c r="G8" s="2"/>
      <c r="H8" s="8"/>
      <c r="I8" s="8"/>
      <c r="J8" s="9">
        <v>5</v>
      </c>
      <c r="K8" s="9">
        <v>5</v>
      </c>
      <c r="L8" s="2" t="s">
        <v>50</v>
      </c>
    </row>
    <row r="9" spans="1:12" ht="21" customHeight="1">
      <c r="A9" s="2"/>
      <c r="B9" s="9" t="s">
        <v>84</v>
      </c>
      <c r="C9" s="2" t="s">
        <v>85</v>
      </c>
      <c r="D9" s="2">
        <v>6</v>
      </c>
      <c r="E9" s="2">
        <v>4</v>
      </c>
      <c r="F9" s="2"/>
      <c r="G9" s="2"/>
      <c r="H9" s="8"/>
      <c r="I9" s="8"/>
      <c r="J9" s="9">
        <v>9</v>
      </c>
      <c r="K9" s="9">
        <v>4</v>
      </c>
      <c r="L9" s="2" t="s">
        <v>50</v>
      </c>
    </row>
    <row r="10" spans="1:12" ht="21" customHeight="1">
      <c r="A10" s="2"/>
      <c r="B10" s="2" t="s">
        <v>88</v>
      </c>
      <c r="C10" s="9" t="s">
        <v>89</v>
      </c>
      <c r="D10" s="2">
        <v>2</v>
      </c>
      <c r="E10" s="2">
        <v>8</v>
      </c>
      <c r="F10" s="2"/>
      <c r="G10" s="2"/>
      <c r="H10" s="8"/>
      <c r="I10" s="8"/>
      <c r="J10" s="9">
        <v>2</v>
      </c>
      <c r="K10" s="9">
        <v>11</v>
      </c>
      <c r="L10" s="2" t="s">
        <v>50</v>
      </c>
    </row>
    <row r="11" spans="1:12" ht="21" customHeight="1">
      <c r="A11" s="4">
        <v>38498</v>
      </c>
      <c r="B11" s="2" t="s">
        <v>82</v>
      </c>
      <c r="C11" s="9" t="s">
        <v>83</v>
      </c>
      <c r="D11" s="2">
        <v>2</v>
      </c>
      <c r="E11" s="2">
        <v>8</v>
      </c>
      <c r="F11" s="2"/>
      <c r="G11" s="2"/>
      <c r="H11" s="8"/>
      <c r="I11" s="8"/>
      <c r="J11" s="9">
        <v>2</v>
      </c>
      <c r="K11" s="9">
        <v>11</v>
      </c>
      <c r="L11" s="2" t="s">
        <v>50</v>
      </c>
    </row>
    <row r="12" spans="1:12" ht="21" customHeight="1">
      <c r="A12" s="4">
        <v>38500</v>
      </c>
      <c r="B12" s="2" t="s">
        <v>80</v>
      </c>
      <c r="C12" s="9" t="s">
        <v>81</v>
      </c>
      <c r="D12" s="2">
        <v>3</v>
      </c>
      <c r="E12" s="2">
        <v>7</v>
      </c>
      <c r="F12" s="2"/>
      <c r="G12" s="2"/>
      <c r="H12" s="8"/>
      <c r="I12" s="8"/>
      <c r="J12" s="9">
        <v>3</v>
      </c>
      <c r="K12" s="9">
        <v>10</v>
      </c>
      <c r="L12" s="2" t="s">
        <v>50</v>
      </c>
    </row>
    <row r="13" spans="1:12" ht="21" customHeight="1">
      <c r="A13" s="4">
        <v>38502</v>
      </c>
      <c r="B13" s="9" t="s">
        <v>30</v>
      </c>
      <c r="C13" s="2" t="s">
        <v>40</v>
      </c>
      <c r="D13" s="2">
        <v>7</v>
      </c>
      <c r="E13" s="2">
        <v>3</v>
      </c>
      <c r="F13" s="2"/>
      <c r="G13" s="2"/>
      <c r="H13" s="8"/>
      <c r="I13" s="8"/>
      <c r="J13" s="9">
        <v>10</v>
      </c>
      <c r="K13" s="9">
        <v>3</v>
      </c>
      <c r="L13" s="2" t="s">
        <v>50</v>
      </c>
    </row>
    <row r="14" spans="1:12" ht="21" customHeight="1">
      <c r="A14" s="2"/>
      <c r="B14" s="2" t="s">
        <v>33</v>
      </c>
      <c r="C14" s="9" t="s">
        <v>34</v>
      </c>
      <c r="D14" s="2">
        <v>2</v>
      </c>
      <c r="E14" s="2">
        <v>8</v>
      </c>
      <c r="F14" s="2"/>
      <c r="G14" s="2"/>
      <c r="H14" s="8"/>
      <c r="I14" s="8"/>
      <c r="J14" s="9">
        <v>2</v>
      </c>
      <c r="K14" s="9">
        <v>11</v>
      </c>
      <c r="L14" s="2" t="s">
        <v>50</v>
      </c>
    </row>
    <row r="15" spans="1:12" ht="21" customHeight="1">
      <c r="A15" s="2"/>
      <c r="B15" s="2" t="s">
        <v>84</v>
      </c>
      <c r="C15" s="9" t="s">
        <v>83</v>
      </c>
      <c r="D15" s="2">
        <v>3</v>
      </c>
      <c r="E15" s="2">
        <v>7</v>
      </c>
      <c r="F15" s="2"/>
      <c r="G15" s="2"/>
      <c r="H15" s="8"/>
      <c r="I15" s="8"/>
      <c r="J15" s="9">
        <v>3</v>
      </c>
      <c r="K15" s="9">
        <v>10</v>
      </c>
      <c r="L15" s="2" t="s">
        <v>50</v>
      </c>
    </row>
    <row r="16" spans="1:12" ht="21" customHeight="1">
      <c r="A16" s="4">
        <v>38503</v>
      </c>
      <c r="B16" s="9" t="s">
        <v>89</v>
      </c>
      <c r="C16" s="2" t="s">
        <v>88</v>
      </c>
      <c r="D16" s="2">
        <v>8</v>
      </c>
      <c r="E16" s="2">
        <v>2</v>
      </c>
      <c r="F16" s="2"/>
      <c r="G16" s="2"/>
      <c r="H16" s="8"/>
      <c r="I16" s="8"/>
      <c r="J16" s="9">
        <v>11</v>
      </c>
      <c r="K16" s="9">
        <v>2</v>
      </c>
      <c r="L16" s="2" t="s">
        <v>50</v>
      </c>
    </row>
    <row r="17" spans="1:12" ht="21" customHeight="1">
      <c r="A17" s="2"/>
      <c r="B17" s="9" t="s">
        <v>86</v>
      </c>
      <c r="C17" s="2" t="s">
        <v>87</v>
      </c>
      <c r="D17" s="2">
        <v>6</v>
      </c>
      <c r="E17" s="2">
        <v>4</v>
      </c>
      <c r="F17" s="2"/>
      <c r="G17" s="2"/>
      <c r="H17" s="8"/>
      <c r="I17" s="8"/>
      <c r="J17" s="9">
        <v>9</v>
      </c>
      <c r="K17" s="9">
        <v>4</v>
      </c>
      <c r="L17" s="2" t="s">
        <v>50</v>
      </c>
    </row>
    <row r="18" spans="1:12" ht="21" customHeight="1">
      <c r="A18" s="2"/>
      <c r="B18" s="2" t="s">
        <v>37</v>
      </c>
      <c r="C18" s="9" t="s">
        <v>81</v>
      </c>
      <c r="D18" s="2">
        <v>3</v>
      </c>
      <c r="E18" s="2">
        <v>7</v>
      </c>
      <c r="F18" s="2"/>
      <c r="G18" s="2"/>
      <c r="H18" s="8"/>
      <c r="I18" s="8"/>
      <c r="J18" s="9">
        <v>3</v>
      </c>
      <c r="K18" s="9">
        <v>10</v>
      </c>
      <c r="L18" s="2" t="s">
        <v>50</v>
      </c>
    </row>
    <row r="19" spans="1:12" ht="21" customHeight="1">
      <c r="A19" s="2"/>
      <c r="B19" s="9" t="s">
        <v>41</v>
      </c>
      <c r="C19" s="2" t="s">
        <v>91</v>
      </c>
      <c r="D19" s="2">
        <v>7</v>
      </c>
      <c r="E19" s="2">
        <v>3</v>
      </c>
      <c r="F19" s="2"/>
      <c r="G19" s="2"/>
      <c r="H19" s="8"/>
      <c r="I19" s="8"/>
      <c r="J19" s="9">
        <v>10</v>
      </c>
      <c r="K19" s="9">
        <v>3</v>
      </c>
      <c r="L19" s="2" t="s">
        <v>50</v>
      </c>
    </row>
    <row r="20" spans="1:12" ht="21" customHeight="1">
      <c r="A20" s="4">
        <v>38504</v>
      </c>
      <c r="B20" s="2" t="s">
        <v>36</v>
      </c>
      <c r="C20" s="2" t="s">
        <v>116</v>
      </c>
      <c r="D20" s="2">
        <v>5</v>
      </c>
      <c r="E20" s="2">
        <v>5</v>
      </c>
      <c r="F20" s="2"/>
      <c r="G20" s="2"/>
      <c r="H20" s="8"/>
      <c r="I20" s="8"/>
      <c r="J20" s="9">
        <v>5</v>
      </c>
      <c r="K20" s="9">
        <v>5</v>
      </c>
      <c r="L20" s="2" t="s">
        <v>50</v>
      </c>
    </row>
    <row r="21" spans="1:12" ht="21" customHeight="1">
      <c r="A21" s="4">
        <v>38505</v>
      </c>
      <c r="B21" s="2" t="s">
        <v>30</v>
      </c>
      <c r="C21" s="9" t="s">
        <v>86</v>
      </c>
      <c r="D21" s="2">
        <v>3</v>
      </c>
      <c r="E21" s="2">
        <v>7</v>
      </c>
      <c r="F21" s="2"/>
      <c r="G21" s="2"/>
      <c r="H21" s="8"/>
      <c r="I21" s="8"/>
      <c r="J21" s="9">
        <v>3</v>
      </c>
      <c r="K21" s="9">
        <v>10</v>
      </c>
      <c r="L21" s="2" t="s">
        <v>50</v>
      </c>
    </row>
    <row r="22" spans="1:12" ht="21" customHeight="1">
      <c r="A22" s="2"/>
      <c r="B22" s="9" t="s">
        <v>83</v>
      </c>
      <c r="C22" s="2" t="s">
        <v>88</v>
      </c>
      <c r="D22" s="2">
        <v>1</v>
      </c>
      <c r="E22" s="2">
        <v>9</v>
      </c>
      <c r="F22" s="2"/>
      <c r="G22" s="2"/>
      <c r="H22" s="8"/>
      <c r="I22" s="8"/>
      <c r="J22" s="9">
        <v>1</v>
      </c>
      <c r="K22" s="9">
        <v>12</v>
      </c>
      <c r="L22" s="2" t="s">
        <v>50</v>
      </c>
    </row>
    <row r="23" spans="1:12" ht="21" customHeight="1">
      <c r="A23" s="2"/>
      <c r="B23" s="9" t="s">
        <v>81</v>
      </c>
      <c r="C23" s="2" t="s">
        <v>33</v>
      </c>
      <c r="D23" s="2">
        <v>3</v>
      </c>
      <c r="E23" s="2">
        <v>7</v>
      </c>
      <c r="F23" s="2"/>
      <c r="G23" s="2"/>
      <c r="H23" s="8"/>
      <c r="I23" s="8"/>
      <c r="J23" s="9">
        <v>3</v>
      </c>
      <c r="K23" s="9">
        <v>10</v>
      </c>
      <c r="L23" s="2" t="s">
        <v>50</v>
      </c>
    </row>
    <row r="24" spans="1:12" ht="21" customHeight="1">
      <c r="A24" s="2"/>
      <c r="B24" s="2" t="s">
        <v>91</v>
      </c>
      <c r="C24" s="9" t="s">
        <v>84</v>
      </c>
      <c r="D24" s="2">
        <v>4</v>
      </c>
      <c r="E24" s="2">
        <v>6</v>
      </c>
      <c r="F24" s="2"/>
      <c r="G24" s="2"/>
      <c r="H24" s="8"/>
      <c r="I24" s="8"/>
      <c r="J24" s="9">
        <v>4</v>
      </c>
      <c r="K24" s="9">
        <v>9</v>
      </c>
      <c r="L24" s="2" t="s">
        <v>50</v>
      </c>
    </row>
    <row r="25" spans="1:12" ht="21" customHeight="1">
      <c r="A25" s="4">
        <v>38509</v>
      </c>
      <c r="B25" s="9" t="s">
        <v>35</v>
      </c>
      <c r="C25" s="2" t="s">
        <v>41</v>
      </c>
      <c r="D25" s="2">
        <v>6</v>
      </c>
      <c r="E25" s="2">
        <v>1</v>
      </c>
      <c r="F25" s="2">
        <v>6</v>
      </c>
      <c r="G25" s="2">
        <v>2</v>
      </c>
      <c r="H25" s="8"/>
      <c r="I25" s="8"/>
      <c r="J25" s="9">
        <v>14</v>
      </c>
      <c r="K25" s="9">
        <v>2</v>
      </c>
      <c r="L25" s="2" t="s">
        <v>127</v>
      </c>
    </row>
    <row r="26" spans="1:12" ht="21" customHeight="1">
      <c r="A26" s="4">
        <v>38513</v>
      </c>
      <c r="B26" s="9" t="s">
        <v>37</v>
      </c>
      <c r="C26" s="2" t="s">
        <v>31</v>
      </c>
      <c r="D26" s="2">
        <v>6</v>
      </c>
      <c r="E26" s="2">
        <v>3</v>
      </c>
      <c r="F26" s="2">
        <v>6</v>
      </c>
      <c r="G26" s="2">
        <v>3</v>
      </c>
      <c r="H26" s="8"/>
      <c r="I26" s="8"/>
      <c r="J26" s="9">
        <v>11</v>
      </c>
      <c r="K26" s="2">
        <v>2</v>
      </c>
      <c r="L26" s="2" t="s">
        <v>50</v>
      </c>
    </row>
    <row r="27" spans="1:12" ht="21" customHeight="1">
      <c r="A27" s="2"/>
      <c r="B27" s="2" t="s">
        <v>39</v>
      </c>
      <c r="C27" s="9" t="s">
        <v>34</v>
      </c>
      <c r="D27" s="2">
        <v>2</v>
      </c>
      <c r="E27" s="2">
        <v>6</v>
      </c>
      <c r="F27" s="2">
        <v>5</v>
      </c>
      <c r="G27" s="2">
        <v>7</v>
      </c>
      <c r="H27" s="8"/>
      <c r="I27" s="8"/>
      <c r="J27" s="2">
        <v>2</v>
      </c>
      <c r="K27" s="9">
        <v>11</v>
      </c>
      <c r="L27" s="2" t="s">
        <v>50</v>
      </c>
    </row>
    <row r="28" spans="1:12" ht="21" customHeight="1">
      <c r="A28" s="2"/>
      <c r="B28" s="9" t="s">
        <v>128</v>
      </c>
      <c r="C28" s="2" t="s">
        <v>88</v>
      </c>
      <c r="D28" s="2">
        <v>6</v>
      </c>
      <c r="E28" s="2">
        <v>1</v>
      </c>
      <c r="F28" s="2">
        <v>6</v>
      </c>
      <c r="G28" s="2">
        <v>2</v>
      </c>
      <c r="H28" s="8"/>
      <c r="I28" s="8"/>
      <c r="J28" s="9">
        <v>14</v>
      </c>
      <c r="K28" s="2">
        <v>2</v>
      </c>
      <c r="L28" s="2" t="s">
        <v>50</v>
      </c>
    </row>
    <row r="29" spans="1:12" ht="21" customHeight="1">
      <c r="A29" s="2"/>
      <c r="B29" s="2" t="s">
        <v>81</v>
      </c>
      <c r="C29" s="9" t="s">
        <v>83</v>
      </c>
      <c r="D29" s="2">
        <v>5</v>
      </c>
      <c r="E29" s="2">
        <v>7</v>
      </c>
      <c r="F29" s="2">
        <v>5</v>
      </c>
      <c r="G29" s="2">
        <v>7</v>
      </c>
      <c r="H29" s="8"/>
      <c r="I29" s="8"/>
      <c r="J29" s="2">
        <v>2</v>
      </c>
      <c r="K29" s="9">
        <v>9</v>
      </c>
      <c r="L29" s="2" t="s">
        <v>50</v>
      </c>
    </row>
    <row r="30" spans="1:12" ht="21" customHeight="1">
      <c r="A30" s="4">
        <v>38514</v>
      </c>
      <c r="B30" s="2" t="s">
        <v>40</v>
      </c>
      <c r="C30" s="9" t="s">
        <v>86</v>
      </c>
      <c r="D30" s="2">
        <v>4</v>
      </c>
      <c r="E30" s="2">
        <v>6</v>
      </c>
      <c r="F30" s="2">
        <v>3</v>
      </c>
      <c r="G30" s="2">
        <v>6</v>
      </c>
      <c r="H30" s="8"/>
      <c r="I30" s="8"/>
      <c r="J30" s="2">
        <v>2</v>
      </c>
      <c r="K30" s="9">
        <v>10</v>
      </c>
      <c r="L30" s="2" t="s">
        <v>50</v>
      </c>
    </row>
    <row r="31" spans="1:12" ht="21" customHeight="1">
      <c r="A31" s="2"/>
      <c r="B31" s="2" t="s">
        <v>89</v>
      </c>
      <c r="C31" s="9" t="s">
        <v>41</v>
      </c>
      <c r="D31" s="2">
        <v>1</v>
      </c>
      <c r="E31" s="2">
        <v>6</v>
      </c>
      <c r="F31" s="2">
        <v>4</v>
      </c>
      <c r="G31" s="2">
        <v>6</v>
      </c>
      <c r="H31" s="8"/>
      <c r="I31" s="8"/>
      <c r="J31" s="2">
        <v>2</v>
      </c>
      <c r="K31" s="9">
        <v>12</v>
      </c>
      <c r="L31" s="2" t="s">
        <v>50</v>
      </c>
    </row>
    <row r="32" spans="1:12" ht="21" customHeight="1">
      <c r="A32" s="2"/>
      <c r="B32" s="2" t="s">
        <v>36</v>
      </c>
      <c r="C32" s="9" t="s">
        <v>91</v>
      </c>
      <c r="D32" s="2">
        <v>5</v>
      </c>
      <c r="E32" s="2">
        <v>7</v>
      </c>
      <c r="F32" s="2">
        <v>6</v>
      </c>
      <c r="G32" s="2">
        <v>2</v>
      </c>
      <c r="H32" s="8">
        <v>3</v>
      </c>
      <c r="I32" s="8">
        <v>6</v>
      </c>
      <c r="J32" s="2">
        <v>4</v>
      </c>
      <c r="K32" s="9">
        <v>10</v>
      </c>
      <c r="L32" s="2" t="s">
        <v>50</v>
      </c>
    </row>
    <row r="33" spans="1:12" ht="21" customHeight="1">
      <c r="A33" s="2"/>
      <c r="B33" s="9" t="s">
        <v>38</v>
      </c>
      <c r="C33" s="2" t="s">
        <v>130</v>
      </c>
      <c r="D33" s="2">
        <v>6</v>
      </c>
      <c r="E33" s="2">
        <v>3</v>
      </c>
      <c r="F33" s="2">
        <v>6</v>
      </c>
      <c r="G33" s="2">
        <v>1</v>
      </c>
      <c r="H33" s="8"/>
      <c r="I33" s="8"/>
      <c r="J33" s="9">
        <v>13</v>
      </c>
      <c r="K33" s="2">
        <v>2</v>
      </c>
      <c r="L33" s="2" t="s">
        <v>50</v>
      </c>
    </row>
    <row r="34" spans="1:12" ht="21" customHeight="1">
      <c r="A34" s="4">
        <v>38514</v>
      </c>
      <c r="B34" s="2" t="s">
        <v>34</v>
      </c>
      <c r="C34" s="9" t="s">
        <v>41</v>
      </c>
      <c r="D34" s="2">
        <v>6</v>
      </c>
      <c r="E34" s="2">
        <v>7</v>
      </c>
      <c r="F34" s="2">
        <v>5</v>
      </c>
      <c r="G34" s="2">
        <v>7</v>
      </c>
      <c r="H34" s="8"/>
      <c r="I34" s="8"/>
      <c r="J34" s="8">
        <v>2</v>
      </c>
      <c r="K34" s="8">
        <v>8</v>
      </c>
      <c r="L34" s="2" t="s">
        <v>50</v>
      </c>
    </row>
    <row r="36" spans="1:16" ht="21" customHeight="1">
      <c r="A36" s="4">
        <v>38514</v>
      </c>
      <c r="B36" s="2" t="s">
        <v>86</v>
      </c>
      <c r="C36" s="9" t="s">
        <v>91</v>
      </c>
      <c r="D36" s="2">
        <v>1</v>
      </c>
      <c r="E36" s="2">
        <v>6</v>
      </c>
      <c r="F36" s="2">
        <v>3</v>
      </c>
      <c r="G36" s="2">
        <v>6</v>
      </c>
      <c r="H36" s="8"/>
      <c r="I36" s="8"/>
      <c r="J36" s="8">
        <v>2</v>
      </c>
      <c r="K36" s="8">
        <v>13</v>
      </c>
      <c r="L36" s="2" t="s">
        <v>50</v>
      </c>
      <c r="M36" s="10"/>
      <c r="N36" s="10"/>
      <c r="O36" s="10"/>
      <c r="P36" s="10"/>
    </row>
    <row r="37" spans="1:16" ht="21" customHeight="1">
      <c r="A37" s="2"/>
      <c r="B37" s="8" t="s">
        <v>83</v>
      </c>
      <c r="C37" s="9" t="s">
        <v>128</v>
      </c>
      <c r="D37" s="2"/>
      <c r="E37" s="2"/>
      <c r="F37" s="2"/>
      <c r="G37" s="2"/>
      <c r="H37" s="8"/>
      <c r="I37" s="8"/>
      <c r="J37" s="8">
        <v>0</v>
      </c>
      <c r="K37" s="8">
        <v>3</v>
      </c>
      <c r="L37" s="2" t="s">
        <v>50</v>
      </c>
      <c r="M37" s="10"/>
      <c r="N37" s="10"/>
      <c r="O37" s="10"/>
      <c r="P37" s="10"/>
    </row>
    <row r="38" spans="1:16" ht="21" customHeight="1">
      <c r="A38" s="2"/>
      <c r="B38" s="9" t="s">
        <v>37</v>
      </c>
      <c r="C38" s="8" t="s">
        <v>129</v>
      </c>
      <c r="D38" s="2">
        <v>7</v>
      </c>
      <c r="E38" s="2">
        <v>5</v>
      </c>
      <c r="F38" s="2">
        <v>6</v>
      </c>
      <c r="G38" s="2">
        <v>4</v>
      </c>
      <c r="H38" s="8"/>
      <c r="I38" s="8"/>
      <c r="J38" s="8">
        <v>9</v>
      </c>
      <c r="K38" s="8">
        <v>2</v>
      </c>
      <c r="L38" s="2" t="s">
        <v>50</v>
      </c>
      <c r="M38" s="10"/>
      <c r="N38" s="10"/>
      <c r="O38" s="10"/>
      <c r="P38" s="10"/>
    </row>
    <row r="39" spans="1:16" ht="21" customHeight="1">
      <c r="A39" s="4">
        <v>38515</v>
      </c>
      <c r="B39" s="9" t="s">
        <v>41</v>
      </c>
      <c r="C39" s="8" t="s">
        <v>91</v>
      </c>
      <c r="D39" s="2">
        <v>5</v>
      </c>
      <c r="E39" s="2">
        <v>7</v>
      </c>
      <c r="F39" s="2">
        <v>7</v>
      </c>
      <c r="G39" s="2">
        <v>5</v>
      </c>
      <c r="H39" s="8">
        <v>6</v>
      </c>
      <c r="I39" s="8">
        <v>2</v>
      </c>
      <c r="J39" s="8">
        <v>11</v>
      </c>
      <c r="K39" s="8">
        <v>4</v>
      </c>
      <c r="L39" s="2" t="s">
        <v>50</v>
      </c>
      <c r="M39" s="10"/>
      <c r="N39" s="10"/>
      <c r="O39" s="10"/>
      <c r="P39" s="10"/>
    </row>
    <row r="40" spans="1:16" ht="21" customHeight="1">
      <c r="A40" s="4"/>
      <c r="B40" s="9" t="s">
        <v>128</v>
      </c>
      <c r="C40" s="8" t="s">
        <v>37</v>
      </c>
      <c r="D40" s="2">
        <v>6</v>
      </c>
      <c r="E40" s="2">
        <v>1</v>
      </c>
      <c r="F40" s="2">
        <v>6</v>
      </c>
      <c r="G40" s="2">
        <v>2</v>
      </c>
      <c r="H40" s="8"/>
      <c r="I40" s="8"/>
      <c r="J40" s="9">
        <v>14</v>
      </c>
      <c r="K40" s="8">
        <v>2</v>
      </c>
      <c r="L40" s="2" t="s">
        <v>50</v>
      </c>
      <c r="M40" s="10"/>
      <c r="N40" s="10"/>
      <c r="O40" s="10"/>
      <c r="P40" s="10"/>
    </row>
    <row r="41" spans="1:16" ht="21" customHeight="1">
      <c r="A41" s="50"/>
      <c r="B41" s="9" t="s">
        <v>128</v>
      </c>
      <c r="C41" s="8" t="s">
        <v>41</v>
      </c>
      <c r="D41" s="8">
        <v>6</v>
      </c>
      <c r="E41" s="8">
        <v>2</v>
      </c>
      <c r="F41" s="8">
        <v>4</v>
      </c>
      <c r="G41" s="8">
        <v>6</v>
      </c>
      <c r="H41" s="8">
        <v>7</v>
      </c>
      <c r="I41" s="8">
        <v>6</v>
      </c>
      <c r="J41" s="9">
        <v>10</v>
      </c>
      <c r="K41" s="8">
        <v>4</v>
      </c>
      <c r="L41" s="2" t="s">
        <v>50</v>
      </c>
      <c r="M41" s="10"/>
      <c r="N41" s="10"/>
      <c r="O41" s="10"/>
      <c r="P41" s="10"/>
    </row>
    <row r="42" spans="1:16" ht="21" customHeight="1">
      <c r="A42" s="50">
        <v>38524</v>
      </c>
      <c r="B42" s="9" t="s">
        <v>31</v>
      </c>
      <c r="C42" s="8" t="s">
        <v>86</v>
      </c>
      <c r="D42" s="8">
        <v>6</v>
      </c>
      <c r="E42" s="8">
        <v>4</v>
      </c>
      <c r="F42" s="8">
        <v>6</v>
      </c>
      <c r="G42" s="8">
        <v>3</v>
      </c>
      <c r="H42" s="8"/>
      <c r="I42" s="8"/>
      <c r="J42" s="9">
        <v>10</v>
      </c>
      <c r="K42" s="8">
        <v>2</v>
      </c>
      <c r="L42" s="8" t="s">
        <v>127</v>
      </c>
      <c r="M42" s="10"/>
      <c r="N42" s="10"/>
      <c r="O42" s="10"/>
      <c r="P42" s="10"/>
    </row>
    <row r="43" spans="1:16" ht="21" customHeight="1">
      <c r="A43" s="50">
        <v>38529</v>
      </c>
      <c r="B43" s="9" t="s">
        <v>37</v>
      </c>
      <c r="C43" s="8" t="s">
        <v>170</v>
      </c>
      <c r="D43" s="8">
        <v>6</v>
      </c>
      <c r="E43" s="8">
        <v>0</v>
      </c>
      <c r="F43" s="8">
        <v>6</v>
      </c>
      <c r="G43" s="8">
        <v>3</v>
      </c>
      <c r="H43" s="8"/>
      <c r="I43" s="8"/>
      <c r="J43" s="9">
        <v>14</v>
      </c>
      <c r="K43" s="8">
        <v>2</v>
      </c>
      <c r="L43" s="8" t="s">
        <v>127</v>
      </c>
      <c r="M43" s="10"/>
      <c r="N43" s="10"/>
      <c r="O43" s="10"/>
      <c r="P43" s="10"/>
    </row>
    <row r="44" spans="1:16" ht="21" customHeight="1">
      <c r="A44" s="50">
        <v>38536</v>
      </c>
      <c r="B44" s="9" t="s">
        <v>170</v>
      </c>
      <c r="C44" s="8" t="s">
        <v>30</v>
      </c>
      <c r="D44" s="8">
        <v>6</v>
      </c>
      <c r="E44" s="8">
        <v>4</v>
      </c>
      <c r="F44" s="8">
        <v>6</v>
      </c>
      <c r="G44" s="8">
        <v>1</v>
      </c>
      <c r="H44" s="8"/>
      <c r="I44" s="8"/>
      <c r="J44" s="9">
        <v>12</v>
      </c>
      <c r="K44" s="8">
        <v>2</v>
      </c>
      <c r="L44" s="8" t="s">
        <v>127</v>
      </c>
      <c r="M44" s="10"/>
      <c r="N44" s="10"/>
      <c r="O44" s="10"/>
      <c r="P44" s="10"/>
    </row>
    <row r="45" spans="1:16" ht="21" customHeight="1">
      <c r="A45" s="50">
        <v>38541</v>
      </c>
      <c r="B45" s="8" t="s">
        <v>37</v>
      </c>
      <c r="C45" s="9" t="s">
        <v>38</v>
      </c>
      <c r="D45" s="8">
        <v>6</v>
      </c>
      <c r="E45" s="8">
        <v>3</v>
      </c>
      <c r="F45" s="8">
        <v>3</v>
      </c>
      <c r="G45" s="8">
        <v>6</v>
      </c>
      <c r="H45" s="8">
        <v>2</v>
      </c>
      <c r="I45" s="8">
        <v>6</v>
      </c>
      <c r="J45" s="8">
        <v>4</v>
      </c>
      <c r="K45" s="9">
        <v>12</v>
      </c>
      <c r="L45" s="8" t="s">
        <v>127</v>
      </c>
      <c r="M45" s="10"/>
      <c r="N45" s="10"/>
      <c r="O45" s="10"/>
      <c r="P45" s="10"/>
    </row>
    <row r="46" spans="1:16" ht="21" customHeight="1">
      <c r="A46" s="50">
        <v>38550</v>
      </c>
      <c r="B46" s="9" t="s">
        <v>37</v>
      </c>
      <c r="C46" s="8" t="s">
        <v>81</v>
      </c>
      <c r="D46" s="8">
        <v>6</v>
      </c>
      <c r="E46" s="8">
        <v>2</v>
      </c>
      <c r="F46" s="8">
        <v>6</v>
      </c>
      <c r="G46" s="8">
        <v>4</v>
      </c>
      <c r="H46" s="8"/>
      <c r="I46" s="8"/>
      <c r="J46" s="9">
        <v>11</v>
      </c>
      <c r="K46" s="8">
        <v>2</v>
      </c>
      <c r="L46" s="8" t="s">
        <v>127</v>
      </c>
      <c r="M46" s="10"/>
      <c r="N46" s="10"/>
      <c r="O46" s="10"/>
      <c r="P46" s="10"/>
    </row>
    <row r="47" spans="1:16" ht="21" customHeight="1">
      <c r="A47" s="50">
        <v>38555</v>
      </c>
      <c r="B47" s="8" t="s">
        <v>40</v>
      </c>
      <c r="C47" s="9" t="s">
        <v>81</v>
      </c>
      <c r="D47" s="8">
        <v>3</v>
      </c>
      <c r="E47" s="8">
        <v>6</v>
      </c>
      <c r="F47" s="8">
        <v>3</v>
      </c>
      <c r="G47" s="8">
        <v>6</v>
      </c>
      <c r="H47" s="8"/>
      <c r="I47" s="8"/>
      <c r="J47" s="8">
        <v>2</v>
      </c>
      <c r="K47" s="9">
        <v>11</v>
      </c>
      <c r="L47" s="8" t="s">
        <v>127</v>
      </c>
      <c r="M47" s="10"/>
      <c r="N47" s="10"/>
      <c r="O47" s="10"/>
      <c r="P47" s="10"/>
    </row>
    <row r="48" spans="1:16" ht="21" customHeight="1">
      <c r="A48" s="50">
        <v>38557</v>
      </c>
      <c r="B48" s="8" t="s">
        <v>91</v>
      </c>
      <c r="C48" s="9" t="s">
        <v>128</v>
      </c>
      <c r="D48" s="8">
        <v>2</v>
      </c>
      <c r="E48" s="8">
        <v>6</v>
      </c>
      <c r="F48" s="8">
        <v>6</v>
      </c>
      <c r="G48" s="8">
        <v>1</v>
      </c>
      <c r="H48" s="8">
        <v>3</v>
      </c>
      <c r="I48" s="8">
        <v>6</v>
      </c>
      <c r="J48" s="8">
        <v>4</v>
      </c>
      <c r="K48" s="9">
        <v>12</v>
      </c>
      <c r="L48" s="8" t="s">
        <v>127</v>
      </c>
      <c r="M48" s="10"/>
      <c r="N48" s="10"/>
      <c r="O48" s="10"/>
      <c r="P48" s="10"/>
    </row>
    <row r="49" spans="1:16" ht="21" customHeight="1">
      <c r="A49" s="50">
        <v>38559</v>
      </c>
      <c r="B49" s="9" t="s">
        <v>37</v>
      </c>
      <c r="C49" s="8" t="s">
        <v>30</v>
      </c>
      <c r="D49" s="8">
        <v>6</v>
      </c>
      <c r="E49" s="8">
        <v>3</v>
      </c>
      <c r="F49" s="8">
        <v>6</v>
      </c>
      <c r="G49" s="8">
        <v>1</v>
      </c>
      <c r="H49" s="8"/>
      <c r="I49" s="8"/>
      <c r="J49" s="9">
        <v>13</v>
      </c>
      <c r="K49" s="8">
        <v>2</v>
      </c>
      <c r="L49" s="8" t="s">
        <v>127</v>
      </c>
      <c r="M49" s="10"/>
      <c r="N49" s="10"/>
      <c r="O49" s="10"/>
      <c r="P49" s="10"/>
    </row>
    <row r="50" spans="1:16" ht="21" customHeight="1">
      <c r="A50" s="50">
        <v>38565</v>
      </c>
      <c r="B50" s="8" t="s">
        <v>130</v>
      </c>
      <c r="C50" s="9" t="s">
        <v>170</v>
      </c>
      <c r="D50" s="8">
        <v>2</v>
      </c>
      <c r="E50" s="8">
        <v>6</v>
      </c>
      <c r="F50" s="8">
        <v>1</v>
      </c>
      <c r="G50" s="8">
        <v>6</v>
      </c>
      <c r="H50" s="8"/>
      <c r="I50" s="8"/>
      <c r="J50" s="8">
        <v>2</v>
      </c>
      <c r="K50" s="9">
        <v>14</v>
      </c>
      <c r="L50" s="8" t="s">
        <v>127</v>
      </c>
      <c r="M50" s="10"/>
      <c r="N50" s="10"/>
      <c r="O50" s="10"/>
      <c r="P50" s="10"/>
    </row>
    <row r="51" spans="1:16" ht="21" customHeight="1">
      <c r="A51" s="50">
        <v>38567</v>
      </c>
      <c r="B51" s="8" t="s">
        <v>30</v>
      </c>
      <c r="C51" s="9" t="s">
        <v>170</v>
      </c>
      <c r="D51" s="8">
        <v>4</v>
      </c>
      <c r="E51" s="8">
        <v>6</v>
      </c>
      <c r="F51" s="8">
        <v>1</v>
      </c>
      <c r="G51" s="8">
        <v>6</v>
      </c>
      <c r="H51" s="8"/>
      <c r="I51" s="8"/>
      <c r="J51" s="8">
        <v>2</v>
      </c>
      <c r="K51" s="9">
        <v>12</v>
      </c>
      <c r="L51" s="8" t="s">
        <v>127</v>
      </c>
      <c r="M51" s="10"/>
      <c r="N51" s="10"/>
      <c r="O51" s="10"/>
      <c r="P51" s="10"/>
    </row>
    <row r="52" spans="1:16" ht="21" customHeight="1">
      <c r="A52" s="50">
        <v>38567</v>
      </c>
      <c r="B52" s="9" t="s">
        <v>37</v>
      </c>
      <c r="C52" s="8" t="s">
        <v>40</v>
      </c>
      <c r="D52" s="8">
        <v>6</v>
      </c>
      <c r="E52" s="8">
        <v>0</v>
      </c>
      <c r="F52" s="8">
        <v>6</v>
      </c>
      <c r="G52" s="8">
        <v>3</v>
      </c>
      <c r="H52" s="8"/>
      <c r="I52" s="8"/>
      <c r="J52" s="9">
        <v>14</v>
      </c>
      <c r="K52" s="8">
        <v>2</v>
      </c>
      <c r="L52" s="8" t="s">
        <v>127</v>
      </c>
      <c r="M52" s="10"/>
      <c r="N52" s="10"/>
      <c r="O52" s="10"/>
      <c r="P52" s="10"/>
    </row>
    <row r="53" spans="1:16" ht="21" customHeight="1">
      <c r="A53" s="50">
        <v>38568</v>
      </c>
      <c r="B53" s="9" t="s">
        <v>91</v>
      </c>
      <c r="C53" s="8" t="s">
        <v>170</v>
      </c>
      <c r="D53" s="8">
        <v>6</v>
      </c>
      <c r="E53" s="8">
        <v>3</v>
      </c>
      <c r="F53" s="8">
        <v>6</v>
      </c>
      <c r="G53" s="8">
        <v>0</v>
      </c>
      <c r="H53" s="8"/>
      <c r="I53" s="8"/>
      <c r="J53" s="9">
        <v>14</v>
      </c>
      <c r="K53" s="8">
        <v>2</v>
      </c>
      <c r="L53" s="8" t="s">
        <v>127</v>
      </c>
      <c r="M53" s="10"/>
      <c r="N53" s="10"/>
      <c r="O53" s="10"/>
      <c r="P53" s="10"/>
    </row>
    <row r="54" spans="1:16" ht="21" customHeight="1">
      <c r="A54" s="50">
        <v>38569</v>
      </c>
      <c r="B54" s="9" t="s">
        <v>91</v>
      </c>
      <c r="C54" s="8" t="s">
        <v>84</v>
      </c>
      <c r="D54" s="8">
        <v>6</v>
      </c>
      <c r="E54" s="8">
        <v>2</v>
      </c>
      <c r="F54" s="8">
        <v>6</v>
      </c>
      <c r="G54" s="8">
        <v>2</v>
      </c>
      <c r="H54" s="8"/>
      <c r="I54" s="8"/>
      <c r="J54" s="9">
        <v>13</v>
      </c>
      <c r="K54" s="8">
        <v>2</v>
      </c>
      <c r="L54" s="8" t="s">
        <v>127</v>
      </c>
      <c r="M54" s="10"/>
      <c r="N54" s="10"/>
      <c r="O54" s="10"/>
      <c r="P54" s="10"/>
    </row>
    <row r="55" spans="1:16" ht="21" customHeight="1">
      <c r="A55" s="50">
        <v>38572</v>
      </c>
      <c r="B55" s="9" t="s">
        <v>128</v>
      </c>
      <c r="C55" s="8" t="s">
        <v>89</v>
      </c>
      <c r="D55" s="8">
        <v>7</v>
      </c>
      <c r="E55" s="8">
        <v>5</v>
      </c>
      <c r="F55" s="8">
        <v>6</v>
      </c>
      <c r="G55" s="8">
        <v>3</v>
      </c>
      <c r="H55" s="8"/>
      <c r="I55" s="8"/>
      <c r="J55" s="9">
        <v>10</v>
      </c>
      <c r="K55" s="8">
        <v>2</v>
      </c>
      <c r="L55" s="8" t="s">
        <v>127</v>
      </c>
      <c r="M55" s="10"/>
      <c r="N55" s="10"/>
      <c r="O55" s="10"/>
      <c r="P55" s="10"/>
    </row>
    <row r="56" spans="1:16" ht="21" customHeight="1">
      <c r="A56" s="50">
        <v>38574</v>
      </c>
      <c r="B56" s="9" t="s">
        <v>41</v>
      </c>
      <c r="C56" s="8" t="s">
        <v>128</v>
      </c>
      <c r="D56" s="8">
        <v>6</v>
      </c>
      <c r="E56" s="8">
        <v>3</v>
      </c>
      <c r="F56" s="8">
        <v>6</v>
      </c>
      <c r="G56" s="8">
        <v>3</v>
      </c>
      <c r="H56" s="8"/>
      <c r="I56" s="8"/>
      <c r="J56" s="9">
        <v>11</v>
      </c>
      <c r="K56" s="8">
        <v>2</v>
      </c>
      <c r="L56" s="50" t="s">
        <v>127</v>
      </c>
      <c r="M56" s="10"/>
      <c r="N56" s="10"/>
      <c r="O56" s="10"/>
      <c r="P56" s="10"/>
    </row>
    <row r="57" spans="1:16" ht="21" customHeight="1">
      <c r="A57" s="50">
        <v>38576</v>
      </c>
      <c r="B57" s="9" t="s">
        <v>30</v>
      </c>
      <c r="C57" s="8" t="s">
        <v>171</v>
      </c>
      <c r="D57" s="8">
        <v>6</v>
      </c>
      <c r="E57" s="8">
        <v>0</v>
      </c>
      <c r="F57" s="8">
        <v>6</v>
      </c>
      <c r="G57" s="8">
        <v>1</v>
      </c>
      <c r="H57" s="8"/>
      <c r="I57" s="8"/>
      <c r="J57" s="9">
        <v>16</v>
      </c>
      <c r="K57" s="8">
        <v>2</v>
      </c>
      <c r="L57" s="50" t="s">
        <v>127</v>
      </c>
      <c r="M57" s="10"/>
      <c r="N57" s="10"/>
      <c r="O57" s="10"/>
      <c r="P57" s="10"/>
    </row>
    <row r="58" spans="1:16" ht="21" customHeight="1">
      <c r="A58" s="50">
        <v>38582</v>
      </c>
      <c r="B58" s="9" t="s">
        <v>41</v>
      </c>
      <c r="C58" s="8" t="s">
        <v>84</v>
      </c>
      <c r="D58" s="8">
        <v>6</v>
      </c>
      <c r="E58" s="8">
        <v>1</v>
      </c>
      <c r="F58" s="8">
        <v>6</v>
      </c>
      <c r="G58" s="8">
        <v>4</v>
      </c>
      <c r="H58" s="8"/>
      <c r="I58" s="8"/>
      <c r="J58" s="9">
        <v>12</v>
      </c>
      <c r="K58" s="8">
        <v>2</v>
      </c>
      <c r="L58" s="50" t="s">
        <v>127</v>
      </c>
      <c r="M58" s="10"/>
      <c r="N58" s="10"/>
      <c r="O58" s="10"/>
      <c r="P58" s="10"/>
    </row>
    <row r="59" spans="1:16" ht="21" customHeight="1">
      <c r="A59" s="50">
        <v>38583</v>
      </c>
      <c r="B59" s="9" t="s">
        <v>128</v>
      </c>
      <c r="C59" s="8" t="s">
        <v>171</v>
      </c>
      <c r="D59" s="8">
        <v>6</v>
      </c>
      <c r="E59" s="8">
        <v>0</v>
      </c>
      <c r="F59" s="8">
        <v>6</v>
      </c>
      <c r="G59" s="8">
        <v>0</v>
      </c>
      <c r="H59" s="8"/>
      <c r="I59" s="8"/>
      <c r="J59" s="9">
        <v>17</v>
      </c>
      <c r="K59" s="8">
        <v>2</v>
      </c>
      <c r="L59" s="50" t="s">
        <v>127</v>
      </c>
      <c r="M59" s="10"/>
      <c r="N59" s="10"/>
      <c r="O59" s="10"/>
      <c r="P59" s="10"/>
    </row>
    <row r="60" spans="1:16" ht="21" customHeight="1">
      <c r="A60" s="50"/>
      <c r="B60" s="9" t="s">
        <v>128</v>
      </c>
      <c r="C60" s="8" t="s">
        <v>84</v>
      </c>
      <c r="D60" s="8">
        <v>6</v>
      </c>
      <c r="E60" s="8">
        <v>1</v>
      </c>
      <c r="F60" s="8">
        <v>7</v>
      </c>
      <c r="G60" s="8">
        <v>5</v>
      </c>
      <c r="H60" s="8"/>
      <c r="I60" s="8"/>
      <c r="J60" s="9">
        <v>12</v>
      </c>
      <c r="K60" s="8">
        <v>2</v>
      </c>
      <c r="L60" s="50" t="s">
        <v>127</v>
      </c>
      <c r="M60" s="10"/>
      <c r="N60" s="10"/>
      <c r="O60" s="10"/>
      <c r="P60" s="10"/>
    </row>
    <row r="61" spans="1:16" ht="21" customHeight="1">
      <c r="A61" s="50">
        <v>38586</v>
      </c>
      <c r="B61" s="9" t="s">
        <v>41</v>
      </c>
      <c r="C61" s="8" t="s">
        <v>91</v>
      </c>
      <c r="D61" s="8">
        <v>6</v>
      </c>
      <c r="E61" s="8">
        <v>0</v>
      </c>
      <c r="F61" s="8">
        <v>6</v>
      </c>
      <c r="G61" s="8">
        <v>2</v>
      </c>
      <c r="H61" s="8"/>
      <c r="I61" s="8"/>
      <c r="J61" s="9">
        <v>15</v>
      </c>
      <c r="K61" s="8">
        <v>2</v>
      </c>
      <c r="L61" s="8" t="s">
        <v>127</v>
      </c>
      <c r="M61" s="10"/>
      <c r="N61" s="10"/>
      <c r="O61" s="10"/>
      <c r="P61" s="10"/>
    </row>
    <row r="62" spans="1:16" ht="21" customHeight="1">
      <c r="A62" s="8"/>
      <c r="B62" s="9" t="s">
        <v>174</v>
      </c>
      <c r="C62" s="8" t="s">
        <v>128</v>
      </c>
      <c r="D62" s="8">
        <v>6</v>
      </c>
      <c r="E62" s="8">
        <v>3</v>
      </c>
      <c r="F62" s="8">
        <v>6</v>
      </c>
      <c r="G62" s="8">
        <v>7</v>
      </c>
      <c r="H62" s="8">
        <v>6</v>
      </c>
      <c r="I62" s="8">
        <v>3</v>
      </c>
      <c r="J62" s="9">
        <v>11</v>
      </c>
      <c r="K62" s="8">
        <v>4</v>
      </c>
      <c r="L62" s="8" t="s">
        <v>127</v>
      </c>
      <c r="M62" s="10"/>
      <c r="N62" s="10"/>
      <c r="O62" s="10"/>
      <c r="P62" s="10"/>
    </row>
    <row r="63" spans="1:12" ht="21" customHeight="1">
      <c r="A63" s="4">
        <v>38587</v>
      </c>
      <c r="B63" s="9" t="s">
        <v>41</v>
      </c>
      <c r="C63" s="2" t="s">
        <v>170</v>
      </c>
      <c r="D63" s="2">
        <v>6</v>
      </c>
      <c r="E63" s="2">
        <v>3</v>
      </c>
      <c r="F63" s="2">
        <v>6</v>
      </c>
      <c r="G63" s="2">
        <v>1</v>
      </c>
      <c r="H63" s="2"/>
      <c r="I63" s="2"/>
      <c r="J63" s="9">
        <v>13</v>
      </c>
      <c r="K63" s="2">
        <v>2</v>
      </c>
      <c r="L63" s="2" t="s">
        <v>127</v>
      </c>
    </row>
    <row r="64" spans="1:12" ht="21" customHeight="1">
      <c r="A64" s="4">
        <v>38588</v>
      </c>
      <c r="B64" s="9" t="s">
        <v>179</v>
      </c>
      <c r="C64" s="2" t="s">
        <v>173</v>
      </c>
      <c r="D64" s="2">
        <v>6</v>
      </c>
      <c r="E64" s="2">
        <v>2</v>
      </c>
      <c r="F64" s="2">
        <v>6</v>
      </c>
      <c r="G64" s="2">
        <v>1</v>
      </c>
      <c r="H64" s="2"/>
      <c r="I64" s="2"/>
      <c r="J64" s="9">
        <v>14</v>
      </c>
      <c r="K64" s="2">
        <v>2</v>
      </c>
      <c r="L64" s="2" t="s">
        <v>127</v>
      </c>
    </row>
    <row r="65" spans="1:12" ht="21" customHeight="1">
      <c r="A65" s="4">
        <v>38589</v>
      </c>
      <c r="B65" s="9" t="s">
        <v>128</v>
      </c>
      <c r="C65" s="2" t="s">
        <v>30</v>
      </c>
      <c r="D65" s="2">
        <v>6</v>
      </c>
      <c r="E65" s="2">
        <v>1</v>
      </c>
      <c r="F65" s="2">
        <v>6</v>
      </c>
      <c r="G65" s="2">
        <v>0</v>
      </c>
      <c r="H65" s="2"/>
      <c r="I65" s="2"/>
      <c r="J65" s="9">
        <v>16</v>
      </c>
      <c r="K65" s="2">
        <v>2</v>
      </c>
      <c r="L65" s="2" t="s">
        <v>127</v>
      </c>
    </row>
    <row r="66" spans="1:12" ht="21" customHeight="1">
      <c r="A66" s="2"/>
      <c r="B66" s="9" t="s">
        <v>84</v>
      </c>
      <c r="C66" s="2" t="s">
        <v>42</v>
      </c>
      <c r="D66" s="2">
        <v>2</v>
      </c>
      <c r="E66" s="2">
        <v>6</v>
      </c>
      <c r="F66" s="2">
        <v>6</v>
      </c>
      <c r="G66" s="2">
        <v>2</v>
      </c>
      <c r="H66" s="2">
        <v>6</v>
      </c>
      <c r="I66" s="2">
        <v>4</v>
      </c>
      <c r="J66" s="9">
        <v>11</v>
      </c>
      <c r="K66" s="2">
        <v>4</v>
      </c>
      <c r="L66" s="2" t="s">
        <v>127</v>
      </c>
    </row>
    <row r="67" spans="1:12" ht="21" customHeight="1">
      <c r="A67" s="2"/>
      <c r="B67" s="9" t="s">
        <v>181</v>
      </c>
      <c r="C67" s="2" t="s">
        <v>38</v>
      </c>
      <c r="D67" s="2">
        <v>6</v>
      </c>
      <c r="E67" s="2">
        <v>1</v>
      </c>
      <c r="F67" s="2">
        <v>6</v>
      </c>
      <c r="G67" s="2">
        <v>1</v>
      </c>
      <c r="H67" s="2"/>
      <c r="I67" s="2"/>
      <c r="J67" s="9">
        <v>15</v>
      </c>
      <c r="K67" s="2">
        <v>2</v>
      </c>
      <c r="L67" s="2" t="s">
        <v>127</v>
      </c>
    </row>
    <row r="68" spans="1:12" ht="21" customHeight="1">
      <c r="A68" s="105">
        <v>38590</v>
      </c>
      <c r="B68" s="106" t="s">
        <v>170</v>
      </c>
      <c r="C68" s="107" t="s">
        <v>171</v>
      </c>
      <c r="D68" s="107">
        <v>6</v>
      </c>
      <c r="E68" s="107">
        <v>1</v>
      </c>
      <c r="F68" s="107">
        <v>6</v>
      </c>
      <c r="G68" s="107">
        <v>4</v>
      </c>
      <c r="H68" s="107"/>
      <c r="I68" s="107"/>
      <c r="J68" s="106">
        <v>12</v>
      </c>
      <c r="K68" s="107">
        <v>2</v>
      </c>
      <c r="L68" s="107" t="s">
        <v>127</v>
      </c>
    </row>
    <row r="69" spans="1:12" ht="21" customHeight="1">
      <c r="A69" s="108"/>
      <c r="B69" s="104"/>
      <c r="C69" s="95"/>
      <c r="D69" s="95"/>
      <c r="E69" s="95"/>
      <c r="F69" s="95"/>
      <c r="G69" s="95"/>
      <c r="H69" s="95"/>
      <c r="I69" s="95"/>
      <c r="J69" s="104"/>
      <c r="K69" s="95"/>
      <c r="L69" s="95"/>
    </row>
    <row r="70" spans="1:12" ht="21" customHeight="1">
      <c r="A70" s="4">
        <v>38590</v>
      </c>
      <c r="B70" s="9" t="s">
        <v>128</v>
      </c>
      <c r="C70" s="2" t="s">
        <v>170</v>
      </c>
      <c r="D70" s="2">
        <v>6</v>
      </c>
      <c r="E70" s="2">
        <v>0</v>
      </c>
      <c r="F70" s="2">
        <v>6</v>
      </c>
      <c r="G70" s="2">
        <v>1</v>
      </c>
      <c r="H70" s="2"/>
      <c r="I70" s="2"/>
      <c r="J70" s="9">
        <v>16</v>
      </c>
      <c r="K70" s="2">
        <v>2</v>
      </c>
      <c r="L70" s="2" t="s">
        <v>127</v>
      </c>
    </row>
    <row r="71" spans="1:12" ht="21" customHeight="1">
      <c r="A71" s="4">
        <v>38591</v>
      </c>
      <c r="B71" s="9" t="s">
        <v>33</v>
      </c>
      <c r="C71" s="2" t="s">
        <v>171</v>
      </c>
      <c r="D71" s="2">
        <v>6</v>
      </c>
      <c r="E71" s="2">
        <v>2</v>
      </c>
      <c r="F71" s="2">
        <v>6</v>
      </c>
      <c r="G71" s="2">
        <v>2</v>
      </c>
      <c r="H71" s="2"/>
      <c r="I71" s="2"/>
      <c r="J71" s="9">
        <v>13</v>
      </c>
      <c r="K71" s="2">
        <v>2</v>
      </c>
      <c r="L71" s="2" t="s">
        <v>127</v>
      </c>
    </row>
    <row r="72" spans="1:12" ht="21" customHeight="1">
      <c r="A72" s="4">
        <v>38592</v>
      </c>
      <c r="B72" s="9" t="s">
        <v>91</v>
      </c>
      <c r="C72" s="2" t="s">
        <v>30</v>
      </c>
      <c r="D72" s="2">
        <v>6</v>
      </c>
      <c r="E72" s="2">
        <v>0</v>
      </c>
      <c r="F72" s="2">
        <v>6</v>
      </c>
      <c r="G72" s="2">
        <v>1</v>
      </c>
      <c r="H72" s="2"/>
      <c r="I72" s="2"/>
      <c r="J72" s="9">
        <v>16</v>
      </c>
      <c r="K72" s="2">
        <v>1</v>
      </c>
      <c r="L72" s="2" t="s">
        <v>127</v>
      </c>
    </row>
    <row r="73" spans="1:12" ht="21" customHeight="1">
      <c r="A73" s="4">
        <v>38592</v>
      </c>
      <c r="B73" s="9" t="s">
        <v>170</v>
      </c>
      <c r="C73" s="2" t="s">
        <v>33</v>
      </c>
      <c r="D73" s="2">
        <v>6</v>
      </c>
      <c r="E73" s="2">
        <v>3</v>
      </c>
      <c r="F73" s="2">
        <v>7</v>
      </c>
      <c r="G73" s="2">
        <v>5</v>
      </c>
      <c r="H73" s="2"/>
      <c r="I73" s="2"/>
      <c r="J73" s="9">
        <v>10</v>
      </c>
      <c r="K73" s="2">
        <v>2</v>
      </c>
      <c r="L73" s="2" t="s">
        <v>127</v>
      </c>
    </row>
    <row r="74" spans="1:12" ht="21" customHeight="1">
      <c r="A74" s="4">
        <v>38593</v>
      </c>
      <c r="B74" s="9" t="s">
        <v>91</v>
      </c>
      <c r="C74" s="2" t="s">
        <v>33</v>
      </c>
      <c r="D74" s="2">
        <v>6</v>
      </c>
      <c r="E74" s="2">
        <v>0</v>
      </c>
      <c r="F74" s="2">
        <v>6</v>
      </c>
      <c r="G74" s="2">
        <v>2</v>
      </c>
      <c r="H74" s="2"/>
      <c r="I74" s="2"/>
      <c r="J74" s="9">
        <v>15</v>
      </c>
      <c r="K74" s="2">
        <v>2</v>
      </c>
      <c r="L74" s="2" t="s">
        <v>127</v>
      </c>
    </row>
    <row r="75" spans="1:12" ht="21" customHeight="1">
      <c r="A75" s="4">
        <v>38595</v>
      </c>
      <c r="B75" s="9" t="s">
        <v>37</v>
      </c>
      <c r="C75" s="2" t="s">
        <v>171</v>
      </c>
      <c r="D75" s="2">
        <v>6</v>
      </c>
      <c r="E75" s="2">
        <v>0</v>
      </c>
      <c r="F75" s="2">
        <v>6</v>
      </c>
      <c r="G75" s="2">
        <v>0</v>
      </c>
      <c r="H75" s="2"/>
      <c r="I75" s="2"/>
      <c r="J75" s="9">
        <v>17</v>
      </c>
      <c r="K75" s="2">
        <v>2</v>
      </c>
      <c r="L75" s="2" t="s">
        <v>127</v>
      </c>
    </row>
    <row r="76" spans="1:12" ht="21" customHeight="1">
      <c r="A76" s="2"/>
      <c r="B76" s="9" t="s">
        <v>171</v>
      </c>
      <c r="C76" s="2" t="s">
        <v>196</v>
      </c>
      <c r="D76" s="2">
        <v>6</v>
      </c>
      <c r="E76" s="2">
        <v>1</v>
      </c>
      <c r="F76" s="2">
        <v>6</v>
      </c>
      <c r="G76" s="2">
        <v>2</v>
      </c>
      <c r="H76" s="2"/>
      <c r="I76" s="2"/>
      <c r="J76" s="9">
        <v>14</v>
      </c>
      <c r="K76" s="2">
        <v>2</v>
      </c>
      <c r="L76" s="2" t="s">
        <v>127</v>
      </c>
    </row>
    <row r="77" spans="1:12" ht="21" customHeight="1">
      <c r="A77" s="2"/>
      <c r="B77" s="9" t="s">
        <v>37</v>
      </c>
      <c r="C77" s="2" t="s">
        <v>128</v>
      </c>
      <c r="D77" s="2">
        <v>7</v>
      </c>
      <c r="E77" s="2">
        <v>5</v>
      </c>
      <c r="F77" s="2">
        <v>6</v>
      </c>
      <c r="G77" s="2">
        <v>0</v>
      </c>
      <c r="H77" s="2"/>
      <c r="I77" s="2"/>
      <c r="J77" s="9">
        <v>13</v>
      </c>
      <c r="K77" s="2">
        <v>2</v>
      </c>
      <c r="L77" s="2" t="s">
        <v>127</v>
      </c>
    </row>
    <row r="78" spans="1:12" ht="21" customHeight="1">
      <c r="A78" s="4">
        <v>38597</v>
      </c>
      <c r="B78" s="9" t="s">
        <v>171</v>
      </c>
      <c r="C78" s="2" t="s">
        <v>200</v>
      </c>
      <c r="D78" s="2">
        <v>6</v>
      </c>
      <c r="E78" s="2">
        <v>7</v>
      </c>
      <c r="F78" s="2">
        <v>6</v>
      </c>
      <c r="G78" s="2">
        <v>2</v>
      </c>
      <c r="H78" s="2">
        <v>7</v>
      </c>
      <c r="I78" s="2">
        <v>6</v>
      </c>
      <c r="J78" s="9">
        <v>10</v>
      </c>
      <c r="K78" s="2">
        <v>4</v>
      </c>
      <c r="L78" s="2" t="s">
        <v>127</v>
      </c>
    </row>
    <row r="79" spans="1:12" ht="21" customHeight="1">
      <c r="A79" s="4">
        <v>38599</v>
      </c>
      <c r="B79" s="9" t="s">
        <v>91</v>
      </c>
      <c r="C79" s="2" t="s">
        <v>37</v>
      </c>
      <c r="D79" s="2">
        <v>7</v>
      </c>
      <c r="E79" s="2">
        <v>6</v>
      </c>
      <c r="F79" s="2">
        <v>6</v>
      </c>
      <c r="G79" s="2">
        <v>3</v>
      </c>
      <c r="H79" s="2"/>
      <c r="I79" s="2"/>
      <c r="J79" s="9">
        <v>9</v>
      </c>
      <c r="K79" s="2">
        <v>2</v>
      </c>
      <c r="L79" s="2" t="s">
        <v>127</v>
      </c>
    </row>
    <row r="80" spans="1:12" ht="21" customHeight="1">
      <c r="A80" s="4">
        <v>38607</v>
      </c>
      <c r="B80" s="9" t="s">
        <v>41</v>
      </c>
      <c r="C80" s="2" t="s">
        <v>88</v>
      </c>
      <c r="D80" s="2">
        <v>6</v>
      </c>
      <c r="E80" s="2">
        <v>3</v>
      </c>
      <c r="F80" s="2">
        <v>6</v>
      </c>
      <c r="G80" s="2">
        <v>3</v>
      </c>
      <c r="H80" s="2"/>
      <c r="I80" s="2"/>
      <c r="J80" s="9">
        <v>11</v>
      </c>
      <c r="K80" s="2">
        <v>2</v>
      </c>
      <c r="L80" s="2" t="s">
        <v>127</v>
      </c>
    </row>
    <row r="81" spans="1:12" ht="21" customHeight="1">
      <c r="A81" s="4">
        <v>38608</v>
      </c>
      <c r="B81" s="9" t="s">
        <v>41</v>
      </c>
      <c r="C81" s="2" t="s">
        <v>37</v>
      </c>
      <c r="D81" s="2">
        <v>7</v>
      </c>
      <c r="E81" s="2">
        <v>6</v>
      </c>
      <c r="F81" s="2">
        <v>6</v>
      </c>
      <c r="G81" s="2">
        <v>2</v>
      </c>
      <c r="H81" s="2"/>
      <c r="I81" s="2"/>
      <c r="J81" s="9">
        <v>10</v>
      </c>
      <c r="K81" s="2">
        <v>2</v>
      </c>
      <c r="L81" s="2" t="s">
        <v>127</v>
      </c>
    </row>
    <row r="82" spans="1:12" ht="21" customHeight="1">
      <c r="A82" s="4"/>
      <c r="B82" s="9" t="s">
        <v>91</v>
      </c>
      <c r="C82" s="2" t="s">
        <v>171</v>
      </c>
      <c r="D82" s="2">
        <v>6</v>
      </c>
      <c r="E82" s="2">
        <v>1</v>
      </c>
      <c r="F82" s="2">
        <v>6</v>
      </c>
      <c r="G82" s="2">
        <v>1</v>
      </c>
      <c r="H82" s="2"/>
      <c r="I82" s="2"/>
      <c r="J82" s="9">
        <v>15</v>
      </c>
      <c r="K82" s="2">
        <v>2</v>
      </c>
      <c r="L82" s="2" t="s">
        <v>127</v>
      </c>
    </row>
    <row r="83" spans="1:12" ht="21" customHeight="1">
      <c r="A83" s="4">
        <v>38610</v>
      </c>
      <c r="B83" s="9" t="s">
        <v>170</v>
      </c>
      <c r="C83" s="2" t="s">
        <v>233</v>
      </c>
      <c r="D83" s="2">
        <v>7</v>
      </c>
      <c r="E83" s="2">
        <v>6</v>
      </c>
      <c r="F83" s="2">
        <v>6</v>
      </c>
      <c r="G83" s="2">
        <v>1</v>
      </c>
      <c r="H83" s="2"/>
      <c r="I83" s="2"/>
      <c r="J83" s="9">
        <v>11</v>
      </c>
      <c r="K83" s="2">
        <v>2</v>
      </c>
      <c r="L83" s="2" t="s">
        <v>127</v>
      </c>
    </row>
    <row r="84" spans="1:12" ht="21" customHeight="1">
      <c r="A84" s="2"/>
      <c r="B84" s="9" t="s">
        <v>35</v>
      </c>
      <c r="C84" s="2" t="s">
        <v>91</v>
      </c>
      <c r="D84" s="2">
        <v>6</v>
      </c>
      <c r="E84" s="2">
        <v>1</v>
      </c>
      <c r="F84" s="2">
        <v>6</v>
      </c>
      <c r="G84" s="2">
        <v>0</v>
      </c>
      <c r="H84" s="2"/>
      <c r="I84" s="2"/>
      <c r="J84" s="9">
        <v>16</v>
      </c>
      <c r="K84" s="2">
        <v>2</v>
      </c>
      <c r="L84" s="2" t="s">
        <v>127</v>
      </c>
    </row>
    <row r="85" spans="1:12" ht="21" customHeight="1">
      <c r="A85" s="4">
        <v>38611</v>
      </c>
      <c r="B85" s="2" t="s">
        <v>171</v>
      </c>
      <c r="C85" s="9" t="s">
        <v>40</v>
      </c>
      <c r="D85" s="2">
        <v>2</v>
      </c>
      <c r="E85" s="2">
        <v>6</v>
      </c>
      <c r="F85" s="2">
        <v>6</v>
      </c>
      <c r="G85" s="2">
        <v>7</v>
      </c>
      <c r="H85" s="2"/>
      <c r="I85" s="2"/>
      <c r="J85" s="9">
        <v>2</v>
      </c>
      <c r="K85" s="2">
        <v>10</v>
      </c>
      <c r="L85" s="2" t="s">
        <v>127</v>
      </c>
    </row>
    <row r="86" spans="1:12" ht="21" customHeight="1">
      <c r="A86" s="2"/>
      <c r="B86" s="2"/>
      <c r="C86" s="2"/>
      <c r="D86" s="2"/>
      <c r="E86" s="2"/>
      <c r="F86" s="2"/>
      <c r="G86" s="2"/>
      <c r="H86" s="2"/>
      <c r="I86" s="2"/>
      <c r="J86" s="2"/>
      <c r="K86" s="2"/>
      <c r="L86" s="2"/>
    </row>
    <row r="87" spans="1:12" ht="21" customHeight="1">
      <c r="A87" s="2"/>
      <c r="B87" s="2"/>
      <c r="C87" s="2"/>
      <c r="D87" s="2"/>
      <c r="E87" s="2"/>
      <c r="F87" s="2"/>
      <c r="G87" s="2"/>
      <c r="H87" s="2"/>
      <c r="I87" s="2"/>
      <c r="J87" s="2"/>
      <c r="K87" s="2"/>
      <c r="L87" s="2"/>
    </row>
    <row r="88" spans="1:12" ht="21" customHeight="1">
      <c r="A88" s="2"/>
      <c r="B88" s="2"/>
      <c r="C88" s="2"/>
      <c r="D88" s="2"/>
      <c r="E88" s="2"/>
      <c r="F88" s="2"/>
      <c r="G88" s="2"/>
      <c r="H88" s="2"/>
      <c r="I88" s="2"/>
      <c r="J88" s="2"/>
      <c r="K88" s="2"/>
      <c r="L88" s="2"/>
    </row>
    <row r="89" spans="1:12" ht="21" customHeight="1">
      <c r="A89" s="2"/>
      <c r="B89" s="2"/>
      <c r="C89" s="2"/>
      <c r="D89" s="2"/>
      <c r="E89" s="2"/>
      <c r="F89" s="2"/>
      <c r="G89" s="2"/>
      <c r="H89" s="2"/>
      <c r="I89" s="2"/>
      <c r="J89" s="2"/>
      <c r="K89" s="2"/>
      <c r="L89" s="2"/>
    </row>
    <row r="90" spans="1:12" ht="21" customHeight="1">
      <c r="A90" s="2"/>
      <c r="B90" s="2"/>
      <c r="C90" s="2"/>
      <c r="D90" s="2"/>
      <c r="E90" s="2"/>
      <c r="F90" s="2"/>
      <c r="G90" s="2"/>
      <c r="H90" s="2"/>
      <c r="I90" s="2"/>
      <c r="J90" s="2"/>
      <c r="K90" s="2"/>
      <c r="L90" s="2"/>
    </row>
    <row r="91" spans="1:12" ht="21" customHeight="1">
      <c r="A91" s="2"/>
      <c r="B91" s="2"/>
      <c r="C91" s="2"/>
      <c r="D91" s="2"/>
      <c r="E91" s="2"/>
      <c r="F91" s="2"/>
      <c r="G91" s="2"/>
      <c r="H91" s="2"/>
      <c r="I91" s="2"/>
      <c r="J91" s="2"/>
      <c r="K91" s="2"/>
      <c r="L91" s="2"/>
    </row>
    <row r="92" spans="1:12" ht="21" customHeight="1">
      <c r="A92" s="2"/>
      <c r="B92" s="2"/>
      <c r="C92" s="2"/>
      <c r="D92" s="2"/>
      <c r="E92" s="2"/>
      <c r="F92" s="2"/>
      <c r="G92" s="2"/>
      <c r="H92" s="2"/>
      <c r="I92" s="2"/>
      <c r="J92" s="2"/>
      <c r="K92" s="2"/>
      <c r="L92" s="2"/>
    </row>
    <row r="93" spans="1:12" ht="21" customHeight="1">
      <c r="A93" s="2"/>
      <c r="B93" s="2"/>
      <c r="C93" s="2"/>
      <c r="D93" s="2"/>
      <c r="E93" s="2"/>
      <c r="F93" s="2"/>
      <c r="G93" s="2"/>
      <c r="H93" s="2"/>
      <c r="I93" s="2"/>
      <c r="J93" s="2"/>
      <c r="K93" s="2"/>
      <c r="L93" s="2"/>
    </row>
    <row r="94" spans="1:12" ht="21" customHeight="1">
      <c r="A94" s="2"/>
      <c r="B94" s="2"/>
      <c r="C94" s="2"/>
      <c r="D94" s="2"/>
      <c r="E94" s="2"/>
      <c r="F94" s="2"/>
      <c r="G94" s="2"/>
      <c r="H94" s="2"/>
      <c r="I94" s="2"/>
      <c r="J94" s="2"/>
      <c r="K94" s="2"/>
      <c r="L94" s="2"/>
    </row>
    <row r="95" spans="1:12" ht="21" customHeight="1">
      <c r="A95" s="2"/>
      <c r="B95" s="2"/>
      <c r="C95" s="2"/>
      <c r="D95" s="2"/>
      <c r="E95" s="2"/>
      <c r="F95" s="2"/>
      <c r="G95" s="2"/>
      <c r="H95" s="2"/>
      <c r="I95" s="2"/>
      <c r="J95" s="2"/>
      <c r="K95" s="2"/>
      <c r="L95" s="2"/>
    </row>
    <row r="96" spans="1:12" ht="21" customHeight="1">
      <c r="A96" s="2"/>
      <c r="B96" s="2"/>
      <c r="C96" s="2"/>
      <c r="D96" s="2"/>
      <c r="E96" s="2"/>
      <c r="F96" s="2"/>
      <c r="G96" s="2"/>
      <c r="H96" s="2"/>
      <c r="I96" s="2"/>
      <c r="J96" s="2"/>
      <c r="K96" s="2"/>
      <c r="L96" s="2"/>
    </row>
    <row r="97" spans="1:12" ht="21" customHeight="1">
      <c r="A97" s="2"/>
      <c r="B97" s="2"/>
      <c r="C97" s="2"/>
      <c r="D97" s="2"/>
      <c r="E97" s="2"/>
      <c r="F97" s="2"/>
      <c r="G97" s="2"/>
      <c r="H97" s="2"/>
      <c r="I97" s="2"/>
      <c r="J97" s="2"/>
      <c r="K97" s="2"/>
      <c r="L97" s="2"/>
    </row>
    <row r="98" spans="1:12" ht="21" customHeight="1">
      <c r="A98" s="2"/>
      <c r="B98" s="2"/>
      <c r="C98" s="2"/>
      <c r="D98" s="2"/>
      <c r="E98" s="2"/>
      <c r="F98" s="2"/>
      <c r="G98" s="2"/>
      <c r="H98" s="2"/>
      <c r="I98" s="2"/>
      <c r="J98" s="2"/>
      <c r="K98" s="2"/>
      <c r="L98" s="2"/>
    </row>
    <row r="99" spans="1:12" ht="21" customHeight="1">
      <c r="A99" s="2"/>
      <c r="B99" s="2"/>
      <c r="C99" s="2"/>
      <c r="D99" s="2"/>
      <c r="E99" s="2"/>
      <c r="F99" s="2"/>
      <c r="G99" s="2"/>
      <c r="H99" s="2"/>
      <c r="I99" s="2"/>
      <c r="J99" s="2"/>
      <c r="K99" s="2"/>
      <c r="L99" s="2"/>
    </row>
    <row r="100" spans="1:12" ht="21" customHeight="1">
      <c r="A100" s="2"/>
      <c r="B100" s="2"/>
      <c r="C100" s="2"/>
      <c r="D100" s="2"/>
      <c r="E100" s="2"/>
      <c r="F100" s="2"/>
      <c r="G100" s="2"/>
      <c r="H100" s="2"/>
      <c r="I100" s="2"/>
      <c r="J100" s="2"/>
      <c r="K100" s="2"/>
      <c r="L100" s="2"/>
    </row>
    <row r="101" spans="1:12" ht="21" customHeight="1">
      <c r="A101" s="2"/>
      <c r="B101" s="2"/>
      <c r="C101" s="2"/>
      <c r="D101" s="2"/>
      <c r="E101" s="2"/>
      <c r="F101" s="2"/>
      <c r="G101" s="2"/>
      <c r="H101" s="2"/>
      <c r="I101" s="2"/>
      <c r="J101" s="2"/>
      <c r="K101" s="2"/>
      <c r="L101" s="2"/>
    </row>
    <row r="102" spans="1:12" ht="21" customHeight="1">
      <c r="A102" s="2"/>
      <c r="B102" s="2"/>
      <c r="C102" s="2"/>
      <c r="D102" s="2"/>
      <c r="E102" s="2"/>
      <c r="F102" s="2"/>
      <c r="G102" s="2"/>
      <c r="H102" s="2"/>
      <c r="I102" s="2"/>
      <c r="J102" s="2"/>
      <c r="K102" s="2"/>
      <c r="L102" s="2"/>
    </row>
  </sheetData>
  <mergeCells count="3">
    <mergeCell ref="B1:C1"/>
    <mergeCell ref="J1:K1"/>
    <mergeCell ref="D1:I1"/>
  </mergeCells>
  <printOptions horizontalCentered="1" verticalCentered="1"/>
  <pageMargins left="0.2" right="0.15748031496062992" top="0.68" bottom="0.2362204724409449" header="0.1968503937007874" footer="0.1968503937007874"/>
  <pageSetup orientation="portrait" paperSize="9" r:id="rId2"/>
  <headerFooter alignWithMargins="0">
    <oddHeader>&amp;C&amp;"Times New Roman,Grassetto"&amp;24INCONTRI VALIDI PER LA CLASSIFICA
&amp;G</oddHeader>
    <oddFooter>&amp;CT = TORNEO     S = SFIDA&amp;R&amp;P di &amp;N</oddFooter>
  </headerFooter>
  <legacyDrawingHF r:id="rId1"/>
</worksheet>
</file>

<file path=xl/worksheets/sheet4.xml><?xml version="1.0" encoding="utf-8"?>
<worksheet xmlns="http://schemas.openxmlformats.org/spreadsheetml/2006/main" xmlns:r="http://schemas.openxmlformats.org/officeDocument/2006/relationships">
  <dimension ref="A1:AZ87"/>
  <sheetViews>
    <sheetView zoomScale="75" zoomScaleNormal="75" workbookViewId="0" topLeftCell="A47">
      <selection activeCell="BB87" sqref="BB87"/>
    </sheetView>
  </sheetViews>
  <sheetFormatPr defaultColWidth="9.33203125" defaultRowHeight="12.75"/>
  <cols>
    <col min="1" max="1" width="9.5" style="0" customWidth="1"/>
    <col min="2" max="51" width="2.5" style="0" customWidth="1"/>
    <col min="52" max="52" width="7" style="0" customWidth="1"/>
  </cols>
  <sheetData>
    <row r="1" spans="1:52" ht="12.75">
      <c r="A1" s="168" t="s">
        <v>115</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70"/>
    </row>
    <row r="2" spans="1:52" ht="12.75">
      <c r="A2" s="17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3"/>
    </row>
    <row r="3" spans="1:52" ht="12.75">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6"/>
    </row>
    <row r="4" spans="1:52" s="13" customFormat="1" ht="12.75">
      <c r="A4" s="26" t="s">
        <v>51</v>
      </c>
      <c r="B4" s="123" t="s">
        <v>52</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26" t="s">
        <v>45</v>
      </c>
    </row>
    <row r="5" spans="1:52" ht="12.75">
      <c r="A5" s="123">
        <v>1</v>
      </c>
      <c r="B5" s="14">
        <v>1</v>
      </c>
      <c r="C5" s="14">
        <v>1</v>
      </c>
      <c r="D5" s="14">
        <v>1</v>
      </c>
      <c r="E5" s="14">
        <v>1</v>
      </c>
      <c r="F5" s="14">
        <v>1</v>
      </c>
      <c r="G5" s="14">
        <v>1</v>
      </c>
      <c r="H5" s="14">
        <v>1</v>
      </c>
      <c r="I5" s="14">
        <v>1</v>
      </c>
      <c r="J5" s="14">
        <v>1</v>
      </c>
      <c r="K5" s="14">
        <v>1</v>
      </c>
      <c r="L5" s="14">
        <v>1</v>
      </c>
      <c r="M5" s="14">
        <v>1</v>
      </c>
      <c r="N5" s="14">
        <v>1</v>
      </c>
      <c r="O5" s="14">
        <v>1</v>
      </c>
      <c r="P5" s="14">
        <v>1</v>
      </c>
      <c r="Q5" s="14">
        <v>1</v>
      </c>
      <c r="R5" s="14">
        <v>1</v>
      </c>
      <c r="S5" s="14">
        <v>1</v>
      </c>
      <c r="T5" s="14">
        <v>1</v>
      </c>
      <c r="U5" s="14">
        <v>1</v>
      </c>
      <c r="V5" s="14">
        <v>1</v>
      </c>
      <c r="W5" s="14">
        <v>1</v>
      </c>
      <c r="X5" s="14">
        <v>1</v>
      </c>
      <c r="Y5" s="14">
        <v>1</v>
      </c>
      <c r="Z5" s="14">
        <v>1</v>
      </c>
      <c r="AA5" s="14">
        <v>1</v>
      </c>
      <c r="AB5" s="14">
        <v>1</v>
      </c>
      <c r="AC5" s="14">
        <v>1</v>
      </c>
      <c r="AD5" s="14">
        <v>1</v>
      </c>
      <c r="AE5" s="14">
        <v>1</v>
      </c>
      <c r="AF5" s="14">
        <v>1</v>
      </c>
      <c r="AG5" s="14">
        <v>1</v>
      </c>
      <c r="AH5" s="14">
        <v>1</v>
      </c>
      <c r="AI5" s="14">
        <v>1</v>
      </c>
      <c r="AJ5" s="14">
        <v>1</v>
      </c>
      <c r="AK5" s="14">
        <v>1</v>
      </c>
      <c r="AL5" s="14">
        <v>1</v>
      </c>
      <c r="AM5" s="14">
        <v>1</v>
      </c>
      <c r="AN5" s="14">
        <v>1</v>
      </c>
      <c r="AO5" s="14">
        <v>1</v>
      </c>
      <c r="AP5" s="14">
        <v>1</v>
      </c>
      <c r="AQ5" s="14">
        <v>1</v>
      </c>
      <c r="AR5" s="14">
        <v>1</v>
      </c>
      <c r="AS5" s="14">
        <v>1</v>
      </c>
      <c r="AT5" s="15"/>
      <c r="AU5" s="15"/>
      <c r="AV5" s="15"/>
      <c r="AW5" s="15"/>
      <c r="AX5" s="15"/>
      <c r="AY5" s="15"/>
      <c r="AZ5" s="177">
        <f>SUM(B5:AY6)</f>
        <v>44</v>
      </c>
    </row>
    <row r="6" spans="1:52" ht="12.75">
      <c r="A6" s="12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77"/>
    </row>
    <row r="7" spans="1:52" ht="12.75" customHeight="1">
      <c r="A7" s="123">
        <v>6</v>
      </c>
      <c r="B7" s="16">
        <v>1</v>
      </c>
      <c r="C7" s="16">
        <v>1</v>
      </c>
      <c r="D7" s="16">
        <v>1</v>
      </c>
      <c r="E7" s="16">
        <v>1</v>
      </c>
      <c r="F7" s="16">
        <v>1</v>
      </c>
      <c r="G7" s="16">
        <v>1</v>
      </c>
      <c r="H7" s="16">
        <v>1</v>
      </c>
      <c r="I7" s="16">
        <v>1</v>
      </c>
      <c r="J7" s="16">
        <v>1</v>
      </c>
      <c r="K7" s="16">
        <v>1</v>
      </c>
      <c r="L7" s="16">
        <v>1</v>
      </c>
      <c r="M7" s="16">
        <v>1</v>
      </c>
      <c r="N7" s="16">
        <v>1</v>
      </c>
      <c r="O7" s="16">
        <v>1</v>
      </c>
      <c r="P7" s="16">
        <v>1</v>
      </c>
      <c r="Q7" s="16">
        <v>1</v>
      </c>
      <c r="R7" s="16">
        <v>1</v>
      </c>
      <c r="S7" s="16">
        <v>1</v>
      </c>
      <c r="T7" s="16">
        <v>1</v>
      </c>
      <c r="U7" s="16">
        <v>1</v>
      </c>
      <c r="V7" s="16">
        <v>1</v>
      </c>
      <c r="W7" s="16">
        <v>1</v>
      </c>
      <c r="X7" s="16">
        <v>1</v>
      </c>
      <c r="Y7" s="16">
        <v>1</v>
      </c>
      <c r="Z7" s="16">
        <v>1</v>
      </c>
      <c r="AA7" s="16">
        <v>1</v>
      </c>
      <c r="AB7" s="16">
        <v>1</v>
      </c>
      <c r="AC7" s="16">
        <v>1</v>
      </c>
      <c r="AD7" s="16">
        <v>1</v>
      </c>
      <c r="AE7" s="16">
        <v>1</v>
      </c>
      <c r="AF7" s="16">
        <v>1</v>
      </c>
      <c r="AG7" s="16">
        <v>1</v>
      </c>
      <c r="AH7" s="16">
        <v>1</v>
      </c>
      <c r="AI7" s="16">
        <v>1</v>
      </c>
      <c r="AJ7" s="16">
        <v>1</v>
      </c>
      <c r="AK7" s="16">
        <v>1</v>
      </c>
      <c r="AL7" s="16">
        <v>1</v>
      </c>
      <c r="AM7" s="16">
        <v>1</v>
      </c>
      <c r="AN7" s="16">
        <v>1</v>
      </c>
      <c r="AO7" s="16">
        <v>1</v>
      </c>
      <c r="AP7" s="16">
        <v>1</v>
      </c>
      <c r="AQ7" s="16">
        <v>1</v>
      </c>
      <c r="AR7" s="16">
        <v>1</v>
      </c>
      <c r="AS7" s="16">
        <v>1</v>
      </c>
      <c r="AT7" s="16">
        <v>1</v>
      </c>
      <c r="AU7" s="16">
        <v>1</v>
      </c>
      <c r="AV7" s="16">
        <v>1</v>
      </c>
      <c r="AW7" s="16">
        <v>1</v>
      </c>
      <c r="AX7" s="16">
        <v>1</v>
      </c>
      <c r="AY7" s="16">
        <v>1</v>
      </c>
      <c r="AZ7" s="114">
        <f>SUM(B7:AY8)</f>
        <v>61</v>
      </c>
    </row>
    <row r="8" spans="1:52" ht="12.75" customHeight="1">
      <c r="A8" s="123"/>
      <c r="B8" s="16">
        <v>1</v>
      </c>
      <c r="C8" s="16">
        <v>1</v>
      </c>
      <c r="D8" s="16">
        <v>1</v>
      </c>
      <c r="E8" s="16">
        <v>1</v>
      </c>
      <c r="F8" s="16">
        <v>1</v>
      </c>
      <c r="G8" s="16">
        <v>1</v>
      </c>
      <c r="H8" s="16">
        <v>1</v>
      </c>
      <c r="I8" s="16">
        <v>1</v>
      </c>
      <c r="J8" s="16">
        <v>1</v>
      </c>
      <c r="K8" s="16">
        <v>1</v>
      </c>
      <c r="L8" s="27">
        <v>1</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15"/>
    </row>
    <row r="9" spans="1:52" ht="12.75" customHeight="1">
      <c r="A9" s="123">
        <v>2</v>
      </c>
      <c r="B9" s="38">
        <v>1</v>
      </c>
      <c r="C9" s="38">
        <v>1</v>
      </c>
      <c r="D9" s="38">
        <v>1</v>
      </c>
      <c r="E9" s="38">
        <v>1</v>
      </c>
      <c r="F9" s="38">
        <v>1</v>
      </c>
      <c r="G9" s="38">
        <v>1</v>
      </c>
      <c r="H9" s="38">
        <v>1</v>
      </c>
      <c r="I9" s="38">
        <v>1</v>
      </c>
      <c r="J9" s="38">
        <v>1</v>
      </c>
      <c r="K9" s="38">
        <v>1</v>
      </c>
      <c r="L9" s="38">
        <v>1</v>
      </c>
      <c r="M9" s="38">
        <v>1</v>
      </c>
      <c r="N9" s="38">
        <v>1</v>
      </c>
      <c r="O9" s="38">
        <v>1</v>
      </c>
      <c r="P9" s="38">
        <v>1</v>
      </c>
      <c r="Q9" s="38">
        <v>1</v>
      </c>
      <c r="R9" s="38">
        <v>1</v>
      </c>
      <c r="S9" s="38">
        <v>1</v>
      </c>
      <c r="T9" s="38">
        <v>1</v>
      </c>
      <c r="U9" s="38">
        <v>1</v>
      </c>
      <c r="V9" s="38">
        <v>1</v>
      </c>
      <c r="W9" s="38">
        <v>1</v>
      </c>
      <c r="X9" s="38">
        <v>1</v>
      </c>
      <c r="Y9" s="38">
        <v>1</v>
      </c>
      <c r="Z9" s="38">
        <v>1</v>
      </c>
      <c r="AA9" s="38">
        <v>1</v>
      </c>
      <c r="AB9" s="38">
        <v>1</v>
      </c>
      <c r="AC9" s="38">
        <v>1</v>
      </c>
      <c r="AD9" s="38">
        <v>1</v>
      </c>
      <c r="AE9" s="38">
        <v>1</v>
      </c>
      <c r="AF9" s="38">
        <v>1</v>
      </c>
      <c r="AG9" s="38">
        <v>1</v>
      </c>
      <c r="AH9" s="38">
        <v>1</v>
      </c>
      <c r="AI9" s="38">
        <v>1</v>
      </c>
      <c r="AJ9" s="18"/>
      <c r="AK9" s="18"/>
      <c r="AL9" s="18"/>
      <c r="AM9" s="18"/>
      <c r="AN9" s="18"/>
      <c r="AO9" s="18"/>
      <c r="AP9" s="18"/>
      <c r="AQ9" s="18"/>
      <c r="AR9" s="18"/>
      <c r="AS9" s="18"/>
      <c r="AT9" s="18"/>
      <c r="AU9" s="18"/>
      <c r="AV9" s="18"/>
      <c r="AW9" s="18"/>
      <c r="AX9" s="18"/>
      <c r="AY9" s="18"/>
      <c r="AZ9" s="178">
        <f>SUM(B9:AY10)</f>
        <v>34</v>
      </c>
    </row>
    <row r="10" spans="1:52" ht="12.75" customHeight="1">
      <c r="A10" s="12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78"/>
    </row>
    <row r="11" spans="1:52" ht="12.75" customHeight="1">
      <c r="A11" s="123">
        <v>5</v>
      </c>
      <c r="B11" s="19">
        <v>1</v>
      </c>
      <c r="C11" s="19">
        <v>1</v>
      </c>
      <c r="D11" s="19">
        <v>1</v>
      </c>
      <c r="E11" s="19">
        <v>1</v>
      </c>
      <c r="F11" s="19">
        <v>1</v>
      </c>
      <c r="G11" s="19">
        <v>1</v>
      </c>
      <c r="H11" s="19">
        <v>1</v>
      </c>
      <c r="I11" s="19">
        <v>1</v>
      </c>
      <c r="J11" s="19">
        <v>1</v>
      </c>
      <c r="K11" s="19">
        <v>1</v>
      </c>
      <c r="L11" s="19">
        <v>1</v>
      </c>
      <c r="M11" s="19">
        <v>1</v>
      </c>
      <c r="N11" s="19">
        <v>1</v>
      </c>
      <c r="O11" s="19">
        <v>1</v>
      </c>
      <c r="P11" s="19">
        <v>1</v>
      </c>
      <c r="Q11" s="19">
        <v>1</v>
      </c>
      <c r="R11" s="19">
        <v>1</v>
      </c>
      <c r="S11" s="19">
        <v>1</v>
      </c>
      <c r="T11" s="19">
        <v>1</v>
      </c>
      <c r="U11" s="19">
        <v>1</v>
      </c>
      <c r="V11" s="19">
        <v>1</v>
      </c>
      <c r="W11" s="19">
        <v>1</v>
      </c>
      <c r="X11" s="19">
        <v>1</v>
      </c>
      <c r="Y11" s="19">
        <v>1</v>
      </c>
      <c r="Z11" s="19">
        <v>1</v>
      </c>
      <c r="AA11" s="19">
        <v>1</v>
      </c>
      <c r="AB11" s="19">
        <v>1</v>
      </c>
      <c r="AC11" s="19">
        <v>1</v>
      </c>
      <c r="AD11" s="19">
        <v>1</v>
      </c>
      <c r="AE11" s="19">
        <v>1</v>
      </c>
      <c r="AF11" s="19">
        <v>1</v>
      </c>
      <c r="AG11" s="19">
        <v>1</v>
      </c>
      <c r="AH11" s="19">
        <v>1</v>
      </c>
      <c r="AI11" s="19">
        <v>1</v>
      </c>
      <c r="AJ11" s="19">
        <v>1</v>
      </c>
      <c r="AK11" s="19">
        <v>1</v>
      </c>
      <c r="AL11" s="19">
        <v>1</v>
      </c>
      <c r="AM11" s="19">
        <v>1</v>
      </c>
      <c r="AN11" s="19">
        <v>1</v>
      </c>
      <c r="AO11" s="19">
        <v>1</v>
      </c>
      <c r="AP11" s="19">
        <v>1</v>
      </c>
      <c r="AQ11" s="19">
        <v>1</v>
      </c>
      <c r="AR11" s="19">
        <v>1</v>
      </c>
      <c r="AS11" s="19">
        <v>1</v>
      </c>
      <c r="AT11" s="19">
        <v>1</v>
      </c>
      <c r="AU11" s="19">
        <v>1</v>
      </c>
      <c r="AV11" s="19">
        <v>1</v>
      </c>
      <c r="AW11" s="19">
        <v>1</v>
      </c>
      <c r="AX11" s="19">
        <v>1</v>
      </c>
      <c r="AY11" s="19">
        <v>1</v>
      </c>
      <c r="AZ11" s="177">
        <f>SUM(B11:AY12)</f>
        <v>67</v>
      </c>
    </row>
    <row r="12" spans="1:52" ht="12.75" customHeight="1">
      <c r="A12" s="123"/>
      <c r="B12" s="19">
        <v>1</v>
      </c>
      <c r="C12" s="19">
        <v>1</v>
      </c>
      <c r="D12" s="19">
        <v>1</v>
      </c>
      <c r="E12" s="19">
        <v>1</v>
      </c>
      <c r="F12" s="19">
        <v>1</v>
      </c>
      <c r="G12" s="19">
        <v>1</v>
      </c>
      <c r="H12" s="19">
        <v>1</v>
      </c>
      <c r="I12" s="19">
        <v>1</v>
      </c>
      <c r="J12" s="19">
        <v>1</v>
      </c>
      <c r="K12" s="19">
        <v>1</v>
      </c>
      <c r="L12" s="19">
        <v>1</v>
      </c>
      <c r="M12" s="19">
        <v>1</v>
      </c>
      <c r="N12" s="19">
        <v>1</v>
      </c>
      <c r="O12" s="19">
        <v>1</v>
      </c>
      <c r="P12" s="19">
        <v>1</v>
      </c>
      <c r="Q12" s="19">
        <v>1</v>
      </c>
      <c r="R12" s="19">
        <v>1</v>
      </c>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177"/>
    </row>
    <row r="13" spans="1:52" ht="12.75" customHeight="1">
      <c r="A13" s="123">
        <v>3</v>
      </c>
      <c r="B13" s="21">
        <v>1</v>
      </c>
      <c r="C13" s="21">
        <v>1</v>
      </c>
      <c r="D13" s="21">
        <v>1</v>
      </c>
      <c r="E13" s="21">
        <v>1</v>
      </c>
      <c r="F13" s="21">
        <v>1</v>
      </c>
      <c r="G13" s="21">
        <v>1</v>
      </c>
      <c r="H13" s="21">
        <v>1</v>
      </c>
      <c r="I13" s="21">
        <v>1</v>
      </c>
      <c r="J13" s="21">
        <v>1</v>
      </c>
      <c r="K13" s="21">
        <v>1</v>
      </c>
      <c r="L13" s="21">
        <v>1</v>
      </c>
      <c r="M13" s="21">
        <v>1</v>
      </c>
      <c r="N13" s="21">
        <v>1</v>
      </c>
      <c r="O13" s="21">
        <v>1</v>
      </c>
      <c r="P13" s="21">
        <v>1</v>
      </c>
      <c r="Q13" s="21">
        <v>1</v>
      </c>
      <c r="R13" s="21">
        <v>1</v>
      </c>
      <c r="S13" s="21">
        <v>1</v>
      </c>
      <c r="T13" s="21">
        <v>1</v>
      </c>
      <c r="U13" s="21">
        <v>1</v>
      </c>
      <c r="V13" s="21">
        <v>1</v>
      </c>
      <c r="W13" s="21">
        <v>1</v>
      </c>
      <c r="X13" s="21">
        <v>1</v>
      </c>
      <c r="Y13" s="21">
        <v>1</v>
      </c>
      <c r="Z13" s="21">
        <v>1</v>
      </c>
      <c r="AA13" s="21">
        <v>1</v>
      </c>
      <c r="AB13" s="21">
        <v>1</v>
      </c>
      <c r="AC13" s="21">
        <v>1</v>
      </c>
      <c r="AD13" s="21">
        <v>1</v>
      </c>
      <c r="AE13" s="21">
        <v>1</v>
      </c>
      <c r="AF13" s="21">
        <v>1</v>
      </c>
      <c r="AG13" s="21">
        <v>1</v>
      </c>
      <c r="AH13" s="21">
        <v>1</v>
      </c>
      <c r="AI13" s="21">
        <v>1</v>
      </c>
      <c r="AJ13" s="21">
        <v>1</v>
      </c>
      <c r="AK13" s="21">
        <v>1</v>
      </c>
      <c r="AL13" s="21">
        <v>1</v>
      </c>
      <c r="AM13" s="21">
        <v>1</v>
      </c>
      <c r="AN13" s="21">
        <v>1</v>
      </c>
      <c r="AO13" s="21">
        <v>1</v>
      </c>
      <c r="AP13" s="21">
        <v>1</v>
      </c>
      <c r="AQ13" s="21">
        <v>1</v>
      </c>
      <c r="AR13" s="21">
        <v>1</v>
      </c>
      <c r="AS13" s="21">
        <v>1</v>
      </c>
      <c r="AT13" s="21">
        <v>1</v>
      </c>
      <c r="AU13" s="21">
        <v>1</v>
      </c>
      <c r="AV13" s="21">
        <v>1</v>
      </c>
      <c r="AW13" s="21">
        <v>1</v>
      </c>
      <c r="AX13" s="21">
        <v>1</v>
      </c>
      <c r="AY13" s="21">
        <v>1</v>
      </c>
      <c r="AZ13" s="177">
        <f>SUM(B13:AY14)</f>
        <v>69</v>
      </c>
    </row>
    <row r="14" spans="1:52" ht="12.75" customHeight="1">
      <c r="A14" s="123"/>
      <c r="B14" s="21">
        <v>1</v>
      </c>
      <c r="C14" s="21">
        <v>1</v>
      </c>
      <c r="D14" s="21">
        <v>1</v>
      </c>
      <c r="E14" s="21">
        <v>1</v>
      </c>
      <c r="F14" s="21">
        <v>1</v>
      </c>
      <c r="G14" s="21">
        <v>1</v>
      </c>
      <c r="H14" s="21">
        <v>1</v>
      </c>
      <c r="I14" s="21">
        <v>1</v>
      </c>
      <c r="J14" s="21">
        <v>1</v>
      </c>
      <c r="K14" s="21">
        <v>1</v>
      </c>
      <c r="L14" s="21">
        <v>1</v>
      </c>
      <c r="M14" s="21">
        <v>1</v>
      </c>
      <c r="N14" s="21">
        <v>1</v>
      </c>
      <c r="O14" s="21">
        <v>1</v>
      </c>
      <c r="P14" s="21">
        <v>1</v>
      </c>
      <c r="Q14" s="21">
        <v>1</v>
      </c>
      <c r="R14" s="21">
        <v>1</v>
      </c>
      <c r="S14" s="21">
        <v>1</v>
      </c>
      <c r="T14" s="21">
        <v>1</v>
      </c>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177"/>
    </row>
    <row r="15" spans="1:52" ht="12.75" customHeight="1">
      <c r="A15" s="123">
        <v>4</v>
      </c>
      <c r="B15" s="23">
        <v>1</v>
      </c>
      <c r="C15" s="23">
        <v>1</v>
      </c>
      <c r="D15" s="23">
        <v>1</v>
      </c>
      <c r="E15" s="23">
        <v>1</v>
      </c>
      <c r="F15" s="23">
        <v>1</v>
      </c>
      <c r="G15" s="23">
        <v>1</v>
      </c>
      <c r="H15" s="23">
        <v>1</v>
      </c>
      <c r="I15" s="23">
        <v>1</v>
      </c>
      <c r="J15" s="23">
        <v>1</v>
      </c>
      <c r="K15" s="23">
        <v>1</v>
      </c>
      <c r="L15" s="23">
        <v>1</v>
      </c>
      <c r="M15" s="23">
        <v>1</v>
      </c>
      <c r="N15" s="23">
        <v>1</v>
      </c>
      <c r="O15" s="23">
        <v>1</v>
      </c>
      <c r="P15" s="23">
        <v>1</v>
      </c>
      <c r="Q15" s="23">
        <v>1</v>
      </c>
      <c r="R15" s="23">
        <v>1</v>
      </c>
      <c r="S15" s="23">
        <v>1</v>
      </c>
      <c r="T15" s="23">
        <v>1</v>
      </c>
      <c r="U15" s="23">
        <v>1</v>
      </c>
      <c r="V15" s="23">
        <v>1</v>
      </c>
      <c r="W15" s="23">
        <v>1</v>
      </c>
      <c r="X15" s="23">
        <v>1</v>
      </c>
      <c r="Y15" s="23">
        <v>1</v>
      </c>
      <c r="Z15" s="23">
        <v>1</v>
      </c>
      <c r="AA15" s="23">
        <v>1</v>
      </c>
      <c r="AB15" s="23">
        <v>1</v>
      </c>
      <c r="AC15" s="23">
        <v>1</v>
      </c>
      <c r="AD15" s="23">
        <v>1</v>
      </c>
      <c r="AE15" s="23">
        <v>1</v>
      </c>
      <c r="AF15" s="23">
        <v>1</v>
      </c>
      <c r="AG15" s="23">
        <v>1</v>
      </c>
      <c r="AH15" s="23">
        <v>1</v>
      </c>
      <c r="AI15" s="23">
        <v>1</v>
      </c>
      <c r="AJ15" s="23">
        <v>1</v>
      </c>
      <c r="AK15" s="23">
        <v>1</v>
      </c>
      <c r="AL15" s="24"/>
      <c r="AM15" s="24"/>
      <c r="AN15" s="24"/>
      <c r="AO15" s="24"/>
      <c r="AP15" s="24"/>
      <c r="AQ15" s="24"/>
      <c r="AR15" s="24"/>
      <c r="AS15" s="24"/>
      <c r="AT15" s="24"/>
      <c r="AU15" s="24"/>
      <c r="AV15" s="24"/>
      <c r="AW15" s="24"/>
      <c r="AX15" s="24"/>
      <c r="AY15" s="24"/>
      <c r="AZ15" s="178">
        <f>SUM(B15:AY16)</f>
        <v>36</v>
      </c>
    </row>
    <row r="16" spans="1:52" ht="12.75" customHeight="1">
      <c r="A16" s="1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178"/>
    </row>
    <row r="17" spans="12:52" s="25" customFormat="1" ht="12.75">
      <c r="L17" s="25">
        <f aca="true" t="shared" si="0" ref="L17:AY17">SUM(L7:L8)</f>
        <v>2</v>
      </c>
      <c r="M17" s="25">
        <f t="shared" si="0"/>
        <v>1</v>
      </c>
      <c r="N17" s="25">
        <f t="shared" si="0"/>
        <v>1</v>
      </c>
      <c r="O17" s="25">
        <f t="shared" si="0"/>
        <v>1</v>
      </c>
      <c r="P17" s="25">
        <f t="shared" si="0"/>
        <v>1</v>
      </c>
      <c r="Q17" s="25">
        <f t="shared" si="0"/>
        <v>1</v>
      </c>
      <c r="R17" s="25">
        <f t="shared" si="0"/>
        <v>1</v>
      </c>
      <c r="S17" s="25">
        <f t="shared" si="0"/>
        <v>1</v>
      </c>
      <c r="T17" s="25">
        <f t="shared" si="0"/>
        <v>1</v>
      </c>
      <c r="U17" s="25">
        <f t="shared" si="0"/>
        <v>1</v>
      </c>
      <c r="V17" s="25">
        <f t="shared" si="0"/>
        <v>1</v>
      </c>
      <c r="W17" s="25">
        <f t="shared" si="0"/>
        <v>1</v>
      </c>
      <c r="X17" s="25">
        <f t="shared" si="0"/>
        <v>1</v>
      </c>
      <c r="Y17" s="25">
        <f t="shared" si="0"/>
        <v>1</v>
      </c>
      <c r="Z17" s="25">
        <f t="shared" si="0"/>
        <v>1</v>
      </c>
      <c r="AA17" s="25">
        <f t="shared" si="0"/>
        <v>1</v>
      </c>
      <c r="AB17" s="25">
        <f t="shared" si="0"/>
        <v>1</v>
      </c>
      <c r="AC17" s="25">
        <f t="shared" si="0"/>
        <v>1</v>
      </c>
      <c r="AD17" s="25">
        <f t="shared" si="0"/>
        <v>1</v>
      </c>
      <c r="AE17" s="25">
        <f t="shared" si="0"/>
        <v>1</v>
      </c>
      <c r="AF17" s="25">
        <f t="shared" si="0"/>
        <v>1</v>
      </c>
      <c r="AG17" s="25">
        <f t="shared" si="0"/>
        <v>1</v>
      </c>
      <c r="AH17" s="25">
        <f t="shared" si="0"/>
        <v>1</v>
      </c>
      <c r="AI17" s="25">
        <f t="shared" si="0"/>
        <v>1</v>
      </c>
      <c r="AJ17" s="25">
        <f t="shared" si="0"/>
        <v>1</v>
      </c>
      <c r="AK17" s="25">
        <f t="shared" si="0"/>
        <v>1</v>
      </c>
      <c r="AL17" s="25">
        <f t="shared" si="0"/>
        <v>1</v>
      </c>
      <c r="AM17" s="25">
        <f t="shared" si="0"/>
        <v>1</v>
      </c>
      <c r="AN17" s="25">
        <f t="shared" si="0"/>
        <v>1</v>
      </c>
      <c r="AO17" s="25">
        <f t="shared" si="0"/>
        <v>1</v>
      </c>
      <c r="AP17" s="25">
        <f t="shared" si="0"/>
        <v>1</v>
      </c>
      <c r="AQ17" s="25">
        <f t="shared" si="0"/>
        <v>1</v>
      </c>
      <c r="AR17" s="25">
        <f t="shared" si="0"/>
        <v>1</v>
      </c>
      <c r="AS17" s="25">
        <f t="shared" si="0"/>
        <v>1</v>
      </c>
      <c r="AT17" s="25">
        <f t="shared" si="0"/>
        <v>1</v>
      </c>
      <c r="AU17" s="25">
        <f t="shared" si="0"/>
        <v>1</v>
      </c>
      <c r="AV17" s="25">
        <f t="shared" si="0"/>
        <v>1</v>
      </c>
      <c r="AW17" s="25">
        <f t="shared" si="0"/>
        <v>1</v>
      </c>
      <c r="AX17" s="25">
        <f t="shared" si="0"/>
        <v>1</v>
      </c>
      <c r="AY17" s="25">
        <f t="shared" si="0"/>
        <v>1</v>
      </c>
      <c r="AZ17" s="25">
        <f>SUM(AZ7)</f>
        <v>61</v>
      </c>
    </row>
    <row r="18" spans="1:40" ht="12.75">
      <c r="A18" s="12" t="s">
        <v>51</v>
      </c>
      <c r="B18" s="120" t="s">
        <v>53</v>
      </c>
      <c r="C18" s="121"/>
      <c r="D18" s="121"/>
      <c r="E18" s="121"/>
      <c r="F18" s="121"/>
      <c r="G18" s="121"/>
      <c r="H18" s="121"/>
      <c r="I18" s="121"/>
      <c r="J18" s="121"/>
      <c r="K18" s="121"/>
      <c r="L18" s="121"/>
      <c r="M18" s="121"/>
      <c r="N18" s="121"/>
      <c r="O18" s="121"/>
      <c r="P18" s="121"/>
      <c r="Q18" s="121"/>
      <c r="R18" s="121"/>
      <c r="S18" s="121"/>
      <c r="T18" s="121"/>
      <c r="U18" s="121"/>
      <c r="V18" s="121"/>
      <c r="W18" s="121"/>
      <c r="X18" s="121"/>
      <c r="Y18" s="122"/>
      <c r="AM18" s="28"/>
      <c r="AN18" s="28"/>
    </row>
    <row r="19" spans="1:42" ht="12.75">
      <c r="A19" s="15">
        <v>1</v>
      </c>
      <c r="B19" s="179" t="s">
        <v>54</v>
      </c>
      <c r="C19" s="179"/>
      <c r="D19" s="179"/>
      <c r="E19" s="179"/>
      <c r="F19" s="179"/>
      <c r="G19" s="179"/>
      <c r="H19" s="179" t="s">
        <v>55</v>
      </c>
      <c r="I19" s="179"/>
      <c r="J19" s="179"/>
      <c r="K19" s="179"/>
      <c r="L19" s="179"/>
      <c r="M19" s="179"/>
      <c r="N19" s="179" t="s">
        <v>56</v>
      </c>
      <c r="O19" s="179"/>
      <c r="P19" s="179"/>
      <c r="Q19" s="179"/>
      <c r="R19" s="179"/>
      <c r="S19" s="179"/>
      <c r="T19" s="179" t="s">
        <v>57</v>
      </c>
      <c r="U19" s="179"/>
      <c r="V19" s="179"/>
      <c r="W19" s="179"/>
      <c r="X19" s="179"/>
      <c r="Y19" s="179"/>
      <c r="AM19" s="28"/>
      <c r="AN19" s="28"/>
      <c r="AP19" t="s">
        <v>108</v>
      </c>
    </row>
    <row r="20" spans="1:25" ht="12.75">
      <c r="A20" s="33">
        <v>6</v>
      </c>
      <c r="B20" s="180" t="s">
        <v>58</v>
      </c>
      <c r="C20" s="180"/>
      <c r="D20" s="180"/>
      <c r="E20" s="180"/>
      <c r="F20" s="180"/>
      <c r="G20" s="180"/>
      <c r="H20" s="180" t="s">
        <v>59</v>
      </c>
      <c r="I20" s="180"/>
      <c r="J20" s="180"/>
      <c r="K20" s="180"/>
      <c r="L20" s="180"/>
      <c r="M20" s="180"/>
      <c r="N20" s="180" t="s">
        <v>60</v>
      </c>
      <c r="O20" s="180"/>
      <c r="P20" s="180"/>
      <c r="Q20" s="180"/>
      <c r="R20" s="180"/>
      <c r="S20" s="180"/>
      <c r="T20" s="180" t="s">
        <v>61</v>
      </c>
      <c r="U20" s="180"/>
      <c r="V20" s="180"/>
      <c r="W20" s="180"/>
      <c r="X20" s="180"/>
      <c r="Y20" s="180"/>
    </row>
    <row r="21" spans="1:25" ht="12.75">
      <c r="A21" s="37">
        <v>2</v>
      </c>
      <c r="B21" s="181" t="s">
        <v>62</v>
      </c>
      <c r="C21" s="181"/>
      <c r="D21" s="181"/>
      <c r="E21" s="181"/>
      <c r="F21" s="181"/>
      <c r="G21" s="181"/>
      <c r="H21" s="182" t="s">
        <v>63</v>
      </c>
      <c r="I21" s="182"/>
      <c r="J21" s="182"/>
      <c r="K21" s="182"/>
      <c r="L21" s="182"/>
      <c r="M21" s="182"/>
      <c r="N21" s="181" t="s">
        <v>64</v>
      </c>
      <c r="O21" s="181"/>
      <c r="P21" s="181"/>
      <c r="Q21" s="181"/>
      <c r="R21" s="181"/>
      <c r="S21" s="181"/>
      <c r="T21" s="182" t="s">
        <v>65</v>
      </c>
      <c r="U21" s="182"/>
      <c r="V21" s="182"/>
      <c r="W21" s="182"/>
      <c r="X21" s="182"/>
      <c r="Y21" s="182"/>
    </row>
    <row r="22" spans="1:37" ht="12.75">
      <c r="A22" s="20">
        <v>5</v>
      </c>
      <c r="B22" s="183" t="s">
        <v>66</v>
      </c>
      <c r="C22" s="183"/>
      <c r="D22" s="183"/>
      <c r="E22" s="183"/>
      <c r="F22" s="183"/>
      <c r="G22" s="183"/>
      <c r="H22" s="183" t="s">
        <v>67</v>
      </c>
      <c r="I22" s="183"/>
      <c r="J22" s="183"/>
      <c r="K22" s="183"/>
      <c r="L22" s="183"/>
      <c r="M22" s="183"/>
      <c r="N22" s="183" t="s">
        <v>68</v>
      </c>
      <c r="O22" s="183"/>
      <c r="P22" s="183"/>
      <c r="Q22" s="183"/>
      <c r="R22" s="183"/>
      <c r="S22" s="183"/>
      <c r="T22" s="183" t="s">
        <v>69</v>
      </c>
      <c r="U22" s="183"/>
      <c r="V22" s="183"/>
      <c r="W22" s="183"/>
      <c r="X22" s="183"/>
      <c r="Y22" s="183"/>
      <c r="AF22" s="32"/>
      <c r="AG22" s="32"/>
      <c r="AH22" s="32"/>
      <c r="AI22" s="32"/>
      <c r="AK22" t="s">
        <v>70</v>
      </c>
    </row>
    <row r="23" spans="1:25" ht="12.75">
      <c r="A23" s="34">
        <v>3</v>
      </c>
      <c r="B23" s="184" t="s">
        <v>71</v>
      </c>
      <c r="C23" s="184"/>
      <c r="D23" s="184"/>
      <c r="E23" s="184"/>
      <c r="F23" s="184"/>
      <c r="G23" s="184"/>
      <c r="H23" s="184" t="s">
        <v>72</v>
      </c>
      <c r="I23" s="184"/>
      <c r="J23" s="184"/>
      <c r="K23" s="184"/>
      <c r="L23" s="184"/>
      <c r="M23" s="184"/>
      <c r="N23" s="184" t="s">
        <v>73</v>
      </c>
      <c r="O23" s="184"/>
      <c r="P23" s="184"/>
      <c r="Q23" s="184"/>
      <c r="R23" s="184"/>
      <c r="S23" s="184"/>
      <c r="T23" s="184" t="s">
        <v>74</v>
      </c>
      <c r="U23" s="184"/>
      <c r="V23" s="184"/>
      <c r="W23" s="184"/>
      <c r="X23" s="184"/>
      <c r="Y23" s="184"/>
    </row>
    <row r="24" spans="1:25" ht="12.75">
      <c r="A24" s="24">
        <v>4</v>
      </c>
      <c r="B24" s="185" t="s">
        <v>75</v>
      </c>
      <c r="C24" s="185"/>
      <c r="D24" s="185"/>
      <c r="E24" s="185"/>
      <c r="F24" s="185"/>
      <c r="G24" s="185"/>
      <c r="H24" s="186" t="s">
        <v>76</v>
      </c>
      <c r="I24" s="186"/>
      <c r="J24" s="186"/>
      <c r="K24" s="186"/>
      <c r="L24" s="186"/>
      <c r="M24" s="186"/>
      <c r="N24" s="185" t="s">
        <v>77</v>
      </c>
      <c r="O24" s="185"/>
      <c r="P24" s="185"/>
      <c r="Q24" s="185"/>
      <c r="R24" s="185"/>
      <c r="S24" s="185"/>
      <c r="T24" s="185" t="s">
        <v>78</v>
      </c>
      <c r="U24" s="185"/>
      <c r="V24" s="185"/>
      <c r="W24" s="185"/>
      <c r="X24" s="185"/>
      <c r="Y24" s="185"/>
    </row>
    <row r="26" spans="1:51" ht="12.75">
      <c r="A26" s="26" t="s">
        <v>79</v>
      </c>
      <c r="B26" s="120" t="s">
        <v>53</v>
      </c>
      <c r="C26" s="121"/>
      <c r="D26" s="121"/>
      <c r="E26" s="121"/>
      <c r="F26" s="121"/>
      <c r="G26" s="121"/>
      <c r="H26" s="121"/>
      <c r="I26" s="121"/>
      <c r="J26" s="121"/>
      <c r="K26" s="121"/>
      <c r="L26" s="121"/>
      <c r="M26" s="121"/>
      <c r="N26" s="121"/>
      <c r="O26" s="121"/>
      <c r="P26" s="121"/>
      <c r="Q26" s="121"/>
      <c r="R26" s="121"/>
      <c r="S26" s="121"/>
      <c r="T26" s="121"/>
      <c r="U26" s="121"/>
      <c r="V26" s="121"/>
      <c r="W26" s="121"/>
      <c r="X26" s="121"/>
      <c r="Y26" s="122"/>
      <c r="Z26" s="119" t="s">
        <v>29</v>
      </c>
      <c r="AA26" s="119"/>
      <c r="AB26" s="119"/>
      <c r="AC26" s="119"/>
      <c r="AD26" s="123" t="s">
        <v>32</v>
      </c>
      <c r="AE26" s="123"/>
      <c r="AF26" s="123"/>
      <c r="AG26" s="123"/>
      <c r="AH26" s="120" t="s">
        <v>28</v>
      </c>
      <c r="AI26" s="121"/>
      <c r="AJ26" s="121"/>
      <c r="AK26" s="121"/>
      <c r="AL26" s="121"/>
      <c r="AM26" s="121"/>
      <c r="AN26" s="121"/>
      <c r="AO26" s="121"/>
      <c r="AP26" s="121"/>
      <c r="AQ26" s="121"/>
      <c r="AR26" s="121"/>
      <c r="AS26" s="121"/>
      <c r="AT26" s="121"/>
      <c r="AU26" s="121"/>
      <c r="AV26" s="121"/>
      <c r="AW26" s="121"/>
      <c r="AX26" s="121"/>
      <c r="AY26" s="122"/>
    </row>
    <row r="27" spans="1:51" ht="12.75">
      <c r="A27" s="187" t="s">
        <v>44</v>
      </c>
      <c r="B27" s="119" t="s">
        <v>30</v>
      </c>
      <c r="C27" s="119"/>
      <c r="D27" s="119"/>
      <c r="E27" s="119"/>
      <c r="F27" s="119"/>
      <c r="G27" s="119"/>
      <c r="H27" s="119"/>
      <c r="I27" s="119"/>
      <c r="J27" s="119"/>
      <c r="K27" s="119"/>
      <c r="L27" s="119"/>
      <c r="M27" s="119"/>
      <c r="N27" s="119" t="s">
        <v>31</v>
      </c>
      <c r="O27" s="119"/>
      <c r="P27" s="119"/>
      <c r="Q27" s="119"/>
      <c r="R27" s="119"/>
      <c r="S27" s="119"/>
      <c r="T27" s="119"/>
      <c r="U27" s="119"/>
      <c r="V27" s="119"/>
      <c r="W27" s="119"/>
      <c r="X27" s="119"/>
      <c r="Y27" s="119"/>
      <c r="Z27" s="119">
        <v>6</v>
      </c>
      <c r="AA27" s="119"/>
      <c r="AB27" s="119">
        <v>4</v>
      </c>
      <c r="AC27" s="119"/>
      <c r="AD27" s="123">
        <v>12</v>
      </c>
      <c r="AE27" s="123"/>
      <c r="AF27" s="123">
        <v>4</v>
      </c>
      <c r="AG27" s="123"/>
      <c r="AH27" s="118">
        <v>38493</v>
      </c>
      <c r="AI27" s="119"/>
      <c r="AJ27" s="119"/>
      <c r="AK27" s="119"/>
      <c r="AL27" s="119"/>
      <c r="AM27" s="119"/>
      <c r="AN27" s="119"/>
      <c r="AO27" s="119"/>
      <c r="AP27" s="119"/>
      <c r="AQ27" s="119"/>
      <c r="AR27" s="119"/>
      <c r="AS27" s="119"/>
      <c r="AT27" s="119"/>
      <c r="AU27" s="119"/>
      <c r="AV27" s="119"/>
      <c r="AW27" s="119"/>
      <c r="AX27" s="119"/>
      <c r="AY27" s="119"/>
    </row>
    <row r="28" spans="1:51" ht="12.75">
      <c r="A28" s="187"/>
      <c r="B28" s="119" t="s">
        <v>33</v>
      </c>
      <c r="C28" s="119"/>
      <c r="D28" s="119"/>
      <c r="E28" s="119"/>
      <c r="F28" s="119"/>
      <c r="G28" s="119"/>
      <c r="H28" s="119"/>
      <c r="I28" s="119"/>
      <c r="J28" s="119"/>
      <c r="K28" s="119"/>
      <c r="L28" s="119"/>
      <c r="M28" s="119"/>
      <c r="N28" s="119" t="s">
        <v>34</v>
      </c>
      <c r="O28" s="119"/>
      <c r="P28" s="119"/>
      <c r="Q28" s="119"/>
      <c r="R28" s="119"/>
      <c r="S28" s="119"/>
      <c r="T28" s="119"/>
      <c r="U28" s="119"/>
      <c r="V28" s="119"/>
      <c r="W28" s="119"/>
      <c r="X28" s="119"/>
      <c r="Y28" s="119"/>
      <c r="Z28" s="119">
        <v>2</v>
      </c>
      <c r="AA28" s="119"/>
      <c r="AB28" s="119">
        <v>8</v>
      </c>
      <c r="AC28" s="119"/>
      <c r="AD28" s="123">
        <v>2</v>
      </c>
      <c r="AE28" s="123"/>
      <c r="AF28" s="123">
        <v>16</v>
      </c>
      <c r="AG28" s="123"/>
      <c r="AH28" s="118">
        <v>38493</v>
      </c>
      <c r="AI28" s="119"/>
      <c r="AJ28" s="119"/>
      <c r="AK28" s="119"/>
      <c r="AL28" s="119"/>
      <c r="AM28" s="119"/>
      <c r="AN28" s="119"/>
      <c r="AO28" s="119"/>
      <c r="AP28" s="119"/>
      <c r="AQ28" s="119"/>
      <c r="AR28" s="119"/>
      <c r="AS28" s="119"/>
      <c r="AT28" s="119"/>
      <c r="AU28" s="119"/>
      <c r="AV28" s="119"/>
      <c r="AW28" s="119"/>
      <c r="AX28" s="119"/>
      <c r="AY28" s="119"/>
    </row>
    <row r="29" spans="1:51" ht="12.75">
      <c r="A29" s="187"/>
      <c r="B29" s="119" t="s">
        <v>35</v>
      </c>
      <c r="C29" s="119"/>
      <c r="D29" s="119"/>
      <c r="E29" s="119"/>
      <c r="F29" s="119"/>
      <c r="G29" s="119"/>
      <c r="H29" s="119"/>
      <c r="I29" s="119"/>
      <c r="J29" s="119"/>
      <c r="K29" s="119"/>
      <c r="L29" s="119"/>
      <c r="M29" s="119"/>
      <c r="N29" s="119" t="s">
        <v>36</v>
      </c>
      <c r="O29" s="119"/>
      <c r="P29" s="119"/>
      <c r="Q29" s="119"/>
      <c r="R29" s="119"/>
      <c r="S29" s="119"/>
      <c r="T29" s="119"/>
      <c r="U29" s="119"/>
      <c r="V29" s="119"/>
      <c r="W29" s="119"/>
      <c r="X29" s="119"/>
      <c r="Y29" s="119"/>
      <c r="Z29" s="119">
        <v>6</v>
      </c>
      <c r="AA29" s="119"/>
      <c r="AB29" s="119">
        <v>4</v>
      </c>
      <c r="AC29" s="119"/>
      <c r="AD29" s="123">
        <v>12</v>
      </c>
      <c r="AE29" s="123"/>
      <c r="AF29" s="123">
        <v>4</v>
      </c>
      <c r="AG29" s="123"/>
      <c r="AH29" s="118">
        <v>38493</v>
      </c>
      <c r="AI29" s="119"/>
      <c r="AJ29" s="119"/>
      <c r="AK29" s="119"/>
      <c r="AL29" s="119"/>
      <c r="AM29" s="119"/>
      <c r="AN29" s="119"/>
      <c r="AO29" s="119"/>
      <c r="AP29" s="119"/>
      <c r="AQ29" s="119"/>
      <c r="AR29" s="119"/>
      <c r="AS29" s="119"/>
      <c r="AT29" s="119"/>
      <c r="AU29" s="119"/>
      <c r="AV29" s="119"/>
      <c r="AW29" s="119"/>
      <c r="AX29" s="119"/>
      <c r="AY29" s="119"/>
    </row>
    <row r="30" spans="1:51" ht="12.75">
      <c r="A30" s="187"/>
      <c r="B30" s="119" t="s">
        <v>37</v>
      </c>
      <c r="C30" s="119"/>
      <c r="D30" s="119"/>
      <c r="E30" s="119"/>
      <c r="F30" s="119"/>
      <c r="G30" s="119"/>
      <c r="H30" s="119"/>
      <c r="I30" s="119"/>
      <c r="J30" s="119"/>
      <c r="K30" s="119"/>
      <c r="L30" s="119"/>
      <c r="M30" s="119"/>
      <c r="N30" s="119" t="s">
        <v>38</v>
      </c>
      <c r="O30" s="119"/>
      <c r="P30" s="119"/>
      <c r="Q30" s="119"/>
      <c r="R30" s="119"/>
      <c r="S30" s="119"/>
      <c r="T30" s="119"/>
      <c r="U30" s="119"/>
      <c r="V30" s="119"/>
      <c r="W30" s="119"/>
      <c r="X30" s="119"/>
      <c r="Y30" s="119"/>
      <c r="Z30" s="119">
        <v>7</v>
      </c>
      <c r="AA30" s="119"/>
      <c r="AB30" s="119">
        <v>3</v>
      </c>
      <c r="AC30" s="119"/>
      <c r="AD30" s="123">
        <v>14</v>
      </c>
      <c r="AE30" s="123"/>
      <c r="AF30" s="123">
        <v>3</v>
      </c>
      <c r="AG30" s="123"/>
      <c r="AH30" s="118">
        <v>38494</v>
      </c>
      <c r="AI30" s="119"/>
      <c r="AJ30" s="119"/>
      <c r="AK30" s="119"/>
      <c r="AL30" s="119"/>
      <c r="AM30" s="119"/>
      <c r="AN30" s="119"/>
      <c r="AO30" s="119"/>
      <c r="AP30" s="119"/>
      <c r="AQ30" s="119"/>
      <c r="AR30" s="119"/>
      <c r="AS30" s="119"/>
      <c r="AT30" s="119"/>
      <c r="AU30" s="119"/>
      <c r="AV30" s="119"/>
      <c r="AW30" s="119"/>
      <c r="AX30" s="119"/>
      <c r="AY30" s="119"/>
    </row>
    <row r="31" spans="1:51" ht="12.75">
      <c r="A31" s="187"/>
      <c r="B31" s="119" t="s">
        <v>39</v>
      </c>
      <c r="C31" s="119"/>
      <c r="D31" s="119"/>
      <c r="E31" s="119"/>
      <c r="F31" s="119"/>
      <c r="G31" s="119"/>
      <c r="H31" s="119"/>
      <c r="I31" s="119"/>
      <c r="J31" s="119"/>
      <c r="K31" s="119"/>
      <c r="L31" s="119"/>
      <c r="M31" s="119"/>
      <c r="N31" s="119" t="s">
        <v>40</v>
      </c>
      <c r="O31" s="119"/>
      <c r="P31" s="119"/>
      <c r="Q31" s="119"/>
      <c r="R31" s="119"/>
      <c r="S31" s="119"/>
      <c r="T31" s="119"/>
      <c r="U31" s="119"/>
      <c r="V31" s="119"/>
      <c r="W31" s="119"/>
      <c r="X31" s="119"/>
      <c r="Y31" s="119"/>
      <c r="Z31" s="119">
        <v>5</v>
      </c>
      <c r="AA31" s="119"/>
      <c r="AB31" s="119">
        <v>5</v>
      </c>
      <c r="AC31" s="119"/>
      <c r="AD31" s="123">
        <v>10</v>
      </c>
      <c r="AE31" s="123"/>
      <c r="AF31" s="123">
        <v>10</v>
      </c>
      <c r="AG31" s="123"/>
      <c r="AH31" s="118">
        <v>38494</v>
      </c>
      <c r="AI31" s="119"/>
      <c r="AJ31" s="119"/>
      <c r="AK31" s="119"/>
      <c r="AL31" s="119"/>
      <c r="AM31" s="119"/>
      <c r="AN31" s="119"/>
      <c r="AO31" s="119"/>
      <c r="AP31" s="119"/>
      <c r="AQ31" s="119"/>
      <c r="AR31" s="119"/>
      <c r="AS31" s="119"/>
      <c r="AT31" s="119"/>
      <c r="AU31" s="119"/>
      <c r="AV31" s="119"/>
      <c r="AW31" s="119"/>
      <c r="AX31" s="119"/>
      <c r="AY31" s="119"/>
    </row>
    <row r="32" spans="1:51" ht="12.75">
      <c r="A32" s="187"/>
      <c r="B32" s="119" t="s">
        <v>80</v>
      </c>
      <c r="C32" s="119"/>
      <c r="D32" s="119"/>
      <c r="E32" s="119"/>
      <c r="F32" s="119"/>
      <c r="G32" s="119"/>
      <c r="H32" s="119"/>
      <c r="I32" s="119"/>
      <c r="J32" s="119"/>
      <c r="K32" s="119"/>
      <c r="L32" s="119"/>
      <c r="M32" s="119"/>
      <c r="N32" s="119" t="s">
        <v>81</v>
      </c>
      <c r="O32" s="119"/>
      <c r="P32" s="119"/>
      <c r="Q32" s="119"/>
      <c r="R32" s="119"/>
      <c r="S32" s="119"/>
      <c r="T32" s="119"/>
      <c r="U32" s="119"/>
      <c r="V32" s="119"/>
      <c r="W32" s="119"/>
      <c r="X32" s="119"/>
      <c r="Y32" s="119"/>
      <c r="Z32" s="119">
        <v>3</v>
      </c>
      <c r="AA32" s="119"/>
      <c r="AB32" s="119">
        <v>7</v>
      </c>
      <c r="AC32" s="119"/>
      <c r="AD32" s="123">
        <v>3</v>
      </c>
      <c r="AE32" s="123"/>
      <c r="AF32" s="123">
        <v>14</v>
      </c>
      <c r="AG32" s="123"/>
      <c r="AH32" s="118">
        <v>38500</v>
      </c>
      <c r="AI32" s="119"/>
      <c r="AJ32" s="119"/>
      <c r="AK32" s="119"/>
      <c r="AL32" s="119"/>
      <c r="AM32" s="119"/>
      <c r="AN32" s="119"/>
      <c r="AO32" s="119"/>
      <c r="AP32" s="119"/>
      <c r="AQ32" s="119"/>
      <c r="AR32" s="119"/>
      <c r="AS32" s="119"/>
      <c r="AT32" s="119"/>
      <c r="AU32" s="119"/>
      <c r="AV32" s="119"/>
      <c r="AW32" s="119"/>
      <c r="AX32" s="119"/>
      <c r="AY32" s="119"/>
    </row>
    <row r="33" spans="1:51" ht="12.75">
      <c r="A33" s="187"/>
      <c r="B33" s="119" t="s">
        <v>82</v>
      </c>
      <c r="C33" s="119"/>
      <c r="D33" s="119"/>
      <c r="E33" s="119"/>
      <c r="F33" s="119"/>
      <c r="G33" s="119"/>
      <c r="H33" s="119"/>
      <c r="I33" s="119"/>
      <c r="J33" s="119"/>
      <c r="K33" s="119"/>
      <c r="L33" s="119"/>
      <c r="M33" s="119"/>
      <c r="N33" s="119" t="s">
        <v>83</v>
      </c>
      <c r="O33" s="119"/>
      <c r="P33" s="119"/>
      <c r="Q33" s="119"/>
      <c r="R33" s="119"/>
      <c r="S33" s="119"/>
      <c r="T33" s="119"/>
      <c r="U33" s="119"/>
      <c r="V33" s="119"/>
      <c r="W33" s="119"/>
      <c r="X33" s="119"/>
      <c r="Y33" s="119"/>
      <c r="Z33" s="119">
        <v>2</v>
      </c>
      <c r="AA33" s="119"/>
      <c r="AB33" s="119">
        <v>8</v>
      </c>
      <c r="AC33" s="119"/>
      <c r="AD33" s="123">
        <v>2</v>
      </c>
      <c r="AE33" s="123"/>
      <c r="AF33" s="123">
        <v>16</v>
      </c>
      <c r="AG33" s="123"/>
      <c r="AH33" s="118">
        <v>38498</v>
      </c>
      <c r="AI33" s="119"/>
      <c r="AJ33" s="119"/>
      <c r="AK33" s="119"/>
      <c r="AL33" s="119"/>
      <c r="AM33" s="119"/>
      <c r="AN33" s="119"/>
      <c r="AO33" s="119"/>
      <c r="AP33" s="119"/>
      <c r="AQ33" s="119"/>
      <c r="AR33" s="119"/>
      <c r="AS33" s="119"/>
      <c r="AT33" s="119"/>
      <c r="AU33" s="119"/>
      <c r="AV33" s="119"/>
      <c r="AW33" s="119"/>
      <c r="AX33" s="119"/>
      <c r="AY33" s="119"/>
    </row>
    <row r="34" spans="1:51" ht="12.75">
      <c r="A34" s="187"/>
      <c r="B34" s="119" t="s">
        <v>84</v>
      </c>
      <c r="C34" s="119"/>
      <c r="D34" s="119"/>
      <c r="E34" s="119"/>
      <c r="F34" s="119"/>
      <c r="G34" s="119"/>
      <c r="H34" s="119"/>
      <c r="I34" s="119"/>
      <c r="J34" s="119"/>
      <c r="K34" s="119"/>
      <c r="L34" s="119"/>
      <c r="M34" s="119"/>
      <c r="N34" s="119" t="s">
        <v>85</v>
      </c>
      <c r="O34" s="119"/>
      <c r="P34" s="119"/>
      <c r="Q34" s="119"/>
      <c r="R34" s="119"/>
      <c r="S34" s="119"/>
      <c r="T34" s="119"/>
      <c r="U34" s="119"/>
      <c r="V34" s="119"/>
      <c r="W34" s="119"/>
      <c r="X34" s="119"/>
      <c r="Y34" s="119"/>
      <c r="Z34" s="119">
        <v>6</v>
      </c>
      <c r="AA34" s="119"/>
      <c r="AB34" s="119">
        <v>4</v>
      </c>
      <c r="AC34" s="119"/>
      <c r="AD34" s="123">
        <v>12</v>
      </c>
      <c r="AE34" s="123"/>
      <c r="AF34" s="123">
        <v>4</v>
      </c>
      <c r="AG34" s="123"/>
      <c r="AH34" s="118">
        <v>38496</v>
      </c>
      <c r="AI34" s="119"/>
      <c r="AJ34" s="119"/>
      <c r="AK34" s="119"/>
      <c r="AL34" s="119"/>
      <c r="AM34" s="119"/>
      <c r="AN34" s="119"/>
      <c r="AO34" s="119"/>
      <c r="AP34" s="119"/>
      <c r="AQ34" s="119"/>
      <c r="AR34" s="119"/>
      <c r="AS34" s="119"/>
      <c r="AT34" s="119"/>
      <c r="AU34" s="119"/>
      <c r="AV34" s="119"/>
      <c r="AW34" s="119"/>
      <c r="AX34" s="119"/>
      <c r="AY34" s="119"/>
    </row>
    <row r="35" spans="1:51" ht="12.75">
      <c r="A35" s="187"/>
      <c r="B35" s="119" t="s">
        <v>41</v>
      </c>
      <c r="C35" s="119"/>
      <c r="D35" s="119"/>
      <c r="E35" s="119"/>
      <c r="F35" s="119"/>
      <c r="G35" s="119"/>
      <c r="H35" s="119"/>
      <c r="I35" s="119"/>
      <c r="J35" s="119"/>
      <c r="K35" s="119"/>
      <c r="L35" s="119"/>
      <c r="M35" s="119"/>
      <c r="N35" s="119" t="s">
        <v>42</v>
      </c>
      <c r="O35" s="119"/>
      <c r="P35" s="119"/>
      <c r="Q35" s="119"/>
      <c r="R35" s="119"/>
      <c r="S35" s="119"/>
      <c r="T35" s="119"/>
      <c r="U35" s="119"/>
      <c r="V35" s="119"/>
      <c r="W35" s="119"/>
      <c r="X35" s="119"/>
      <c r="Y35" s="119"/>
      <c r="Z35" s="119">
        <v>3</v>
      </c>
      <c r="AA35" s="119"/>
      <c r="AB35" s="119">
        <v>7</v>
      </c>
      <c r="AC35" s="119"/>
      <c r="AD35" s="123">
        <v>3</v>
      </c>
      <c r="AE35" s="123"/>
      <c r="AF35" s="123">
        <v>14</v>
      </c>
      <c r="AG35" s="123"/>
      <c r="AH35" s="118">
        <v>38495</v>
      </c>
      <c r="AI35" s="119"/>
      <c r="AJ35" s="119"/>
      <c r="AK35" s="119"/>
      <c r="AL35" s="119"/>
      <c r="AM35" s="119"/>
      <c r="AN35" s="119"/>
      <c r="AO35" s="119"/>
      <c r="AP35" s="119"/>
      <c r="AQ35" s="119"/>
      <c r="AR35" s="119"/>
      <c r="AS35" s="119"/>
      <c r="AT35" s="119"/>
      <c r="AU35" s="119"/>
      <c r="AV35" s="119"/>
      <c r="AW35" s="119"/>
      <c r="AX35" s="119"/>
      <c r="AY35" s="119"/>
    </row>
    <row r="36" spans="1:51" ht="12.75">
      <c r="A36" s="187"/>
      <c r="B36" s="119" t="s">
        <v>86</v>
      </c>
      <c r="C36" s="119"/>
      <c r="D36" s="119"/>
      <c r="E36" s="119"/>
      <c r="F36" s="119"/>
      <c r="G36" s="119"/>
      <c r="H36" s="119"/>
      <c r="I36" s="119"/>
      <c r="J36" s="119"/>
      <c r="K36" s="119"/>
      <c r="L36" s="119"/>
      <c r="M36" s="119"/>
      <c r="N36" s="119" t="s">
        <v>87</v>
      </c>
      <c r="O36" s="119"/>
      <c r="P36" s="119"/>
      <c r="Q36" s="119"/>
      <c r="R36" s="119"/>
      <c r="S36" s="119"/>
      <c r="T36" s="119"/>
      <c r="U36" s="119"/>
      <c r="V36" s="119"/>
      <c r="W36" s="119"/>
      <c r="X36" s="119"/>
      <c r="Y36" s="119"/>
      <c r="Z36" s="119">
        <v>5</v>
      </c>
      <c r="AA36" s="119"/>
      <c r="AB36" s="119">
        <v>5</v>
      </c>
      <c r="AC36" s="119"/>
      <c r="AD36" s="123">
        <v>10</v>
      </c>
      <c r="AE36" s="123"/>
      <c r="AF36" s="123">
        <v>10</v>
      </c>
      <c r="AG36" s="123"/>
      <c r="AH36" s="118">
        <v>38496</v>
      </c>
      <c r="AI36" s="119"/>
      <c r="AJ36" s="119"/>
      <c r="AK36" s="119"/>
      <c r="AL36" s="119"/>
      <c r="AM36" s="119"/>
      <c r="AN36" s="119"/>
      <c r="AO36" s="119"/>
      <c r="AP36" s="119"/>
      <c r="AQ36" s="119"/>
      <c r="AR36" s="119"/>
      <c r="AS36" s="119"/>
      <c r="AT36" s="119"/>
      <c r="AU36" s="119"/>
      <c r="AV36" s="119"/>
      <c r="AW36" s="119"/>
      <c r="AX36" s="119"/>
      <c r="AY36" s="119"/>
    </row>
    <row r="37" spans="1:51" ht="12.75">
      <c r="A37" s="187"/>
      <c r="B37" s="119" t="s">
        <v>88</v>
      </c>
      <c r="C37" s="119"/>
      <c r="D37" s="119"/>
      <c r="E37" s="119"/>
      <c r="F37" s="119"/>
      <c r="G37" s="119"/>
      <c r="H37" s="119"/>
      <c r="I37" s="119"/>
      <c r="J37" s="119"/>
      <c r="K37" s="119"/>
      <c r="L37" s="119"/>
      <c r="M37" s="119"/>
      <c r="N37" s="119" t="s">
        <v>89</v>
      </c>
      <c r="O37" s="119"/>
      <c r="P37" s="119"/>
      <c r="Q37" s="119"/>
      <c r="R37" s="119"/>
      <c r="S37" s="119"/>
      <c r="T37" s="119"/>
      <c r="U37" s="119"/>
      <c r="V37" s="119"/>
      <c r="W37" s="119"/>
      <c r="X37" s="119"/>
      <c r="Y37" s="119"/>
      <c r="Z37" s="119">
        <v>2</v>
      </c>
      <c r="AA37" s="119"/>
      <c r="AB37" s="119">
        <v>8</v>
      </c>
      <c r="AC37" s="119"/>
      <c r="AD37" s="123">
        <v>2</v>
      </c>
      <c r="AE37" s="123"/>
      <c r="AF37" s="123">
        <v>16</v>
      </c>
      <c r="AG37" s="123"/>
      <c r="AH37" s="118">
        <v>38496</v>
      </c>
      <c r="AI37" s="119"/>
      <c r="AJ37" s="119"/>
      <c r="AK37" s="119"/>
      <c r="AL37" s="119"/>
      <c r="AM37" s="119"/>
      <c r="AN37" s="119"/>
      <c r="AO37" s="119"/>
      <c r="AP37" s="119"/>
      <c r="AQ37" s="119"/>
      <c r="AR37" s="119"/>
      <c r="AS37" s="119"/>
      <c r="AT37" s="119"/>
      <c r="AU37" s="119"/>
      <c r="AV37" s="119"/>
      <c r="AW37" s="119"/>
      <c r="AX37" s="119"/>
      <c r="AY37" s="119"/>
    </row>
    <row r="38" spans="1:51" ht="12.75">
      <c r="A38" s="187"/>
      <c r="B38" s="119" t="s">
        <v>90</v>
      </c>
      <c r="C38" s="119"/>
      <c r="D38" s="119"/>
      <c r="E38" s="119"/>
      <c r="F38" s="119"/>
      <c r="G38" s="119"/>
      <c r="H38" s="119"/>
      <c r="I38" s="119"/>
      <c r="J38" s="119"/>
      <c r="K38" s="119"/>
      <c r="L38" s="119"/>
      <c r="M38" s="119"/>
      <c r="N38" s="119" t="s">
        <v>91</v>
      </c>
      <c r="O38" s="119"/>
      <c r="P38" s="119"/>
      <c r="Q38" s="119"/>
      <c r="R38" s="119"/>
      <c r="S38" s="119"/>
      <c r="T38" s="119"/>
      <c r="U38" s="119"/>
      <c r="V38" s="119"/>
      <c r="W38" s="119"/>
      <c r="X38" s="119"/>
      <c r="Y38" s="119"/>
      <c r="Z38" s="119">
        <f>-AB38-AB38</f>
        <v>0</v>
      </c>
      <c r="AA38" s="119"/>
      <c r="AB38" s="119">
        <v>0</v>
      </c>
      <c r="AC38" s="119"/>
      <c r="AD38" s="123">
        <v>5</v>
      </c>
      <c r="AE38" s="123"/>
      <c r="AF38" s="123">
        <v>5</v>
      </c>
      <c r="AG38" s="123"/>
      <c r="AH38" s="119" t="s">
        <v>121</v>
      </c>
      <c r="AI38" s="119"/>
      <c r="AJ38" s="119"/>
      <c r="AK38" s="119"/>
      <c r="AL38" s="119"/>
      <c r="AM38" s="119"/>
      <c r="AN38" s="119"/>
      <c r="AO38" s="119"/>
      <c r="AP38" s="119"/>
      <c r="AQ38" s="119"/>
      <c r="AR38" s="119"/>
      <c r="AS38" s="119"/>
      <c r="AT38" s="119"/>
      <c r="AU38" s="119"/>
      <c r="AV38" s="119"/>
      <c r="AW38" s="119"/>
      <c r="AX38" s="119"/>
      <c r="AY38" s="119"/>
    </row>
    <row r="39" spans="1:51" ht="12.75">
      <c r="A39" s="187"/>
      <c r="B39" s="119" t="s">
        <v>92</v>
      </c>
      <c r="C39" s="119"/>
      <c r="D39" s="119"/>
      <c r="E39" s="119"/>
      <c r="F39" s="119"/>
      <c r="G39" s="119"/>
      <c r="H39" s="119"/>
      <c r="I39" s="119"/>
      <c r="J39" s="119"/>
      <c r="K39" s="119"/>
      <c r="L39" s="119"/>
      <c r="M39" s="119"/>
      <c r="N39" s="119" t="s">
        <v>93</v>
      </c>
      <c r="O39" s="119"/>
      <c r="P39" s="119"/>
      <c r="Q39" s="119"/>
      <c r="R39" s="119"/>
      <c r="S39" s="119"/>
      <c r="T39" s="119"/>
      <c r="U39" s="119"/>
      <c r="V39" s="119"/>
      <c r="W39" s="119"/>
      <c r="X39" s="119"/>
      <c r="Y39" s="119"/>
      <c r="Z39" s="119">
        <v>4</v>
      </c>
      <c r="AA39" s="119"/>
      <c r="AB39" s="119">
        <v>6</v>
      </c>
      <c r="AC39" s="119"/>
      <c r="AD39" s="123">
        <v>4</v>
      </c>
      <c r="AE39" s="123"/>
      <c r="AF39" s="123">
        <v>12</v>
      </c>
      <c r="AG39" s="123"/>
      <c r="AH39" s="118">
        <v>38498</v>
      </c>
      <c r="AI39" s="119"/>
      <c r="AJ39" s="119"/>
      <c r="AK39" s="119"/>
      <c r="AL39" s="119"/>
      <c r="AM39" s="119"/>
      <c r="AN39" s="119"/>
      <c r="AO39" s="119"/>
      <c r="AP39" s="119"/>
      <c r="AQ39" s="119"/>
      <c r="AR39" s="119"/>
      <c r="AS39" s="119"/>
      <c r="AT39" s="119"/>
      <c r="AU39" s="119"/>
      <c r="AV39" s="119"/>
      <c r="AW39" s="119"/>
      <c r="AX39" s="119"/>
      <c r="AY39" s="119"/>
    </row>
    <row r="40" spans="1:51" ht="12.75">
      <c r="A40" s="187"/>
      <c r="B40" s="117" t="s">
        <v>94</v>
      </c>
      <c r="C40" s="139"/>
      <c r="D40" s="139"/>
      <c r="E40" s="139"/>
      <c r="F40" s="139"/>
      <c r="G40" s="139"/>
      <c r="H40" s="139"/>
      <c r="I40" s="139"/>
      <c r="J40" s="139"/>
      <c r="K40" s="139"/>
      <c r="L40" s="139"/>
      <c r="M40" s="140"/>
      <c r="N40" s="119" t="s">
        <v>95</v>
      </c>
      <c r="O40" s="119"/>
      <c r="P40" s="119"/>
      <c r="Q40" s="119"/>
      <c r="R40" s="119"/>
      <c r="S40" s="119"/>
      <c r="T40" s="119"/>
      <c r="U40" s="119"/>
      <c r="V40" s="119"/>
      <c r="W40" s="119"/>
      <c r="X40" s="119"/>
      <c r="Y40" s="119"/>
      <c r="Z40" s="119">
        <v>7</v>
      </c>
      <c r="AA40" s="119"/>
      <c r="AB40" s="119">
        <v>3</v>
      </c>
      <c r="AC40" s="119"/>
      <c r="AD40" s="123">
        <v>14</v>
      </c>
      <c r="AE40" s="123"/>
      <c r="AF40" s="123">
        <v>3</v>
      </c>
      <c r="AG40" s="123"/>
      <c r="AH40" s="118">
        <v>38498</v>
      </c>
      <c r="AI40" s="119"/>
      <c r="AJ40" s="119"/>
      <c r="AK40" s="119"/>
      <c r="AL40" s="119"/>
      <c r="AM40" s="119"/>
      <c r="AN40" s="119"/>
      <c r="AO40" s="119"/>
      <c r="AP40" s="119"/>
      <c r="AQ40" s="119"/>
      <c r="AR40" s="119"/>
      <c r="AS40" s="119"/>
      <c r="AT40" s="119"/>
      <c r="AU40" s="119"/>
      <c r="AV40" s="119"/>
      <c r="AW40" s="119"/>
      <c r="AX40" s="119"/>
      <c r="AY40" s="119"/>
    </row>
    <row r="41" spans="1:51" ht="12.75">
      <c r="A41" s="187"/>
      <c r="B41" s="117" t="s">
        <v>96</v>
      </c>
      <c r="C41" s="139"/>
      <c r="D41" s="139"/>
      <c r="E41" s="139"/>
      <c r="F41" s="139"/>
      <c r="G41" s="139"/>
      <c r="H41" s="139"/>
      <c r="I41" s="139"/>
      <c r="J41" s="139"/>
      <c r="K41" s="139"/>
      <c r="L41" s="139"/>
      <c r="M41" s="140"/>
      <c r="N41" s="119" t="s">
        <v>97</v>
      </c>
      <c r="O41" s="119"/>
      <c r="P41" s="119"/>
      <c r="Q41" s="119"/>
      <c r="R41" s="119"/>
      <c r="S41" s="119"/>
      <c r="T41" s="119"/>
      <c r="U41" s="119"/>
      <c r="V41" s="119"/>
      <c r="W41" s="119"/>
      <c r="X41" s="119"/>
      <c r="Y41" s="119"/>
      <c r="Z41" s="119">
        <v>5</v>
      </c>
      <c r="AA41" s="119"/>
      <c r="AB41" s="119">
        <v>5</v>
      </c>
      <c r="AC41" s="119"/>
      <c r="AD41" s="123">
        <v>10</v>
      </c>
      <c r="AE41" s="123"/>
      <c r="AF41" s="123">
        <v>10</v>
      </c>
      <c r="AG41" s="123"/>
      <c r="AH41" s="118">
        <v>38499</v>
      </c>
      <c r="AI41" s="119"/>
      <c r="AJ41" s="119"/>
      <c r="AK41" s="119"/>
      <c r="AL41" s="119"/>
      <c r="AM41" s="119"/>
      <c r="AN41" s="119"/>
      <c r="AO41" s="119"/>
      <c r="AP41" s="119"/>
      <c r="AQ41" s="119"/>
      <c r="AR41" s="119"/>
      <c r="AS41" s="119"/>
      <c r="AT41" s="119"/>
      <c r="AU41" s="119"/>
      <c r="AV41" s="119"/>
      <c r="AW41" s="119"/>
      <c r="AX41" s="119"/>
      <c r="AY41" s="119"/>
    </row>
    <row r="42" spans="1:51" ht="12.75">
      <c r="A42" s="187"/>
      <c r="B42" s="117" t="s">
        <v>98</v>
      </c>
      <c r="C42" s="139"/>
      <c r="D42" s="139"/>
      <c r="E42" s="139"/>
      <c r="F42" s="139"/>
      <c r="G42" s="139"/>
      <c r="H42" s="139"/>
      <c r="I42" s="139"/>
      <c r="J42" s="139"/>
      <c r="K42" s="139"/>
      <c r="L42" s="139"/>
      <c r="M42" s="140"/>
      <c r="N42" s="119" t="s">
        <v>99</v>
      </c>
      <c r="O42" s="119"/>
      <c r="P42" s="119"/>
      <c r="Q42" s="119"/>
      <c r="R42" s="119"/>
      <c r="S42" s="119"/>
      <c r="T42" s="119"/>
      <c r="U42" s="119"/>
      <c r="V42" s="119"/>
      <c r="W42" s="119"/>
      <c r="X42" s="119"/>
      <c r="Y42" s="119"/>
      <c r="Z42" s="119">
        <v>9</v>
      </c>
      <c r="AA42" s="119"/>
      <c r="AB42" s="119">
        <v>1</v>
      </c>
      <c r="AC42" s="119"/>
      <c r="AD42" s="123">
        <v>18</v>
      </c>
      <c r="AE42" s="123"/>
      <c r="AF42" s="123">
        <v>1</v>
      </c>
      <c r="AG42" s="123"/>
      <c r="AH42" s="118">
        <v>38499</v>
      </c>
      <c r="AI42" s="119"/>
      <c r="AJ42" s="119"/>
      <c r="AK42" s="119"/>
      <c r="AL42" s="119"/>
      <c r="AM42" s="119"/>
      <c r="AN42" s="119"/>
      <c r="AO42" s="119"/>
      <c r="AP42" s="119"/>
      <c r="AQ42" s="119"/>
      <c r="AR42" s="119"/>
      <c r="AS42" s="119"/>
      <c r="AT42" s="119"/>
      <c r="AU42" s="119"/>
      <c r="AV42" s="119"/>
      <c r="AW42" s="119"/>
      <c r="AX42" s="119"/>
      <c r="AY42" s="119"/>
    </row>
    <row r="43" spans="1:51" ht="12.75">
      <c r="A43" s="187"/>
      <c r="B43" s="117" t="s">
        <v>100</v>
      </c>
      <c r="C43" s="139"/>
      <c r="D43" s="139"/>
      <c r="E43" s="139"/>
      <c r="F43" s="139"/>
      <c r="G43" s="139"/>
      <c r="H43" s="139"/>
      <c r="I43" s="139"/>
      <c r="J43" s="139"/>
      <c r="K43" s="139"/>
      <c r="L43" s="139"/>
      <c r="M43" s="140"/>
      <c r="N43" s="119" t="s">
        <v>101</v>
      </c>
      <c r="O43" s="119"/>
      <c r="P43" s="119"/>
      <c r="Q43" s="119"/>
      <c r="R43" s="119"/>
      <c r="S43" s="119"/>
      <c r="T43" s="119"/>
      <c r="U43" s="119"/>
      <c r="V43" s="119"/>
      <c r="W43" s="119"/>
      <c r="X43" s="119"/>
      <c r="Y43" s="119"/>
      <c r="Z43" s="119">
        <v>4</v>
      </c>
      <c r="AA43" s="119"/>
      <c r="AB43" s="119">
        <v>6</v>
      </c>
      <c r="AC43" s="119"/>
      <c r="AD43" s="123">
        <v>4</v>
      </c>
      <c r="AE43" s="123"/>
      <c r="AF43" s="123">
        <v>12</v>
      </c>
      <c r="AG43" s="123"/>
      <c r="AH43" s="118">
        <v>38500</v>
      </c>
      <c r="AI43" s="119"/>
      <c r="AJ43" s="119"/>
      <c r="AK43" s="119"/>
      <c r="AL43" s="119"/>
      <c r="AM43" s="119"/>
      <c r="AN43" s="119"/>
      <c r="AO43" s="119"/>
      <c r="AP43" s="119"/>
      <c r="AQ43" s="119"/>
      <c r="AR43" s="119"/>
      <c r="AS43" s="119"/>
      <c r="AT43" s="119"/>
      <c r="AU43" s="119"/>
      <c r="AV43" s="119"/>
      <c r="AW43" s="119"/>
      <c r="AX43" s="119"/>
      <c r="AY43" s="119"/>
    </row>
    <row r="44" spans="1:51" ht="12.75">
      <c r="A44" s="187"/>
      <c r="B44" s="117" t="s">
        <v>102</v>
      </c>
      <c r="C44" s="139"/>
      <c r="D44" s="139"/>
      <c r="E44" s="139"/>
      <c r="F44" s="139"/>
      <c r="G44" s="139"/>
      <c r="H44" s="139"/>
      <c r="I44" s="139"/>
      <c r="J44" s="139"/>
      <c r="K44" s="139"/>
      <c r="L44" s="139"/>
      <c r="M44" s="140"/>
      <c r="N44" s="119" t="s">
        <v>103</v>
      </c>
      <c r="O44" s="119"/>
      <c r="P44" s="119"/>
      <c r="Q44" s="119"/>
      <c r="R44" s="119"/>
      <c r="S44" s="119"/>
      <c r="T44" s="119"/>
      <c r="U44" s="119"/>
      <c r="V44" s="119"/>
      <c r="W44" s="119"/>
      <c r="X44" s="119"/>
      <c r="Y44" s="119"/>
      <c r="Z44" s="119">
        <v>5</v>
      </c>
      <c r="AA44" s="119"/>
      <c r="AB44" s="119">
        <v>5</v>
      </c>
      <c r="AC44" s="119"/>
      <c r="AD44" s="123">
        <v>10</v>
      </c>
      <c r="AE44" s="123"/>
      <c r="AF44" s="123">
        <v>10</v>
      </c>
      <c r="AG44" s="123"/>
      <c r="AH44" s="118">
        <v>38500</v>
      </c>
      <c r="AI44" s="119"/>
      <c r="AJ44" s="119"/>
      <c r="AK44" s="119"/>
      <c r="AL44" s="119"/>
      <c r="AM44" s="119"/>
      <c r="AN44" s="119"/>
      <c r="AO44" s="119"/>
      <c r="AP44" s="119"/>
      <c r="AQ44" s="119"/>
      <c r="AR44" s="119"/>
      <c r="AS44" s="119"/>
      <c r="AT44" s="119"/>
      <c r="AU44" s="119"/>
      <c r="AV44" s="119"/>
      <c r="AW44" s="119"/>
      <c r="AX44" s="119"/>
      <c r="AY44" s="119"/>
    </row>
    <row r="45" spans="1:52" ht="12.75">
      <c r="A45" s="166" t="s">
        <v>109</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row>
    <row r="46" spans="1:52" ht="12.7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row>
    <row r="47" spans="1:52" s="13" customFormat="1" ht="12.75">
      <c r="A47" s="26" t="s">
        <v>51</v>
      </c>
      <c r="B47" s="123" t="s">
        <v>52</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26" t="s">
        <v>45</v>
      </c>
    </row>
    <row r="48" spans="1:52" ht="12.75" customHeight="1">
      <c r="A48" s="123">
        <v>6</v>
      </c>
      <c r="B48" s="16">
        <v>1</v>
      </c>
      <c r="C48" s="16">
        <v>1</v>
      </c>
      <c r="D48" s="16">
        <v>1</v>
      </c>
      <c r="E48" s="16">
        <v>1</v>
      </c>
      <c r="F48" s="16">
        <v>1</v>
      </c>
      <c r="G48" s="16">
        <v>1</v>
      </c>
      <c r="H48" s="16">
        <v>1</v>
      </c>
      <c r="I48" s="16">
        <v>1</v>
      </c>
      <c r="J48" s="16">
        <v>1</v>
      </c>
      <c r="K48" s="16">
        <v>1</v>
      </c>
      <c r="L48" s="16">
        <v>1</v>
      </c>
      <c r="M48" s="16">
        <v>1</v>
      </c>
      <c r="N48" s="16">
        <v>1</v>
      </c>
      <c r="O48" s="16">
        <v>1</v>
      </c>
      <c r="P48" s="16">
        <v>1</v>
      </c>
      <c r="Q48" s="16">
        <v>1</v>
      </c>
      <c r="R48" s="16">
        <v>1</v>
      </c>
      <c r="S48" s="16">
        <v>1</v>
      </c>
      <c r="T48" s="16">
        <v>1</v>
      </c>
      <c r="U48" s="16">
        <v>1</v>
      </c>
      <c r="V48" s="16">
        <v>1</v>
      </c>
      <c r="W48" s="16">
        <v>1</v>
      </c>
      <c r="X48" s="16">
        <v>1</v>
      </c>
      <c r="Y48" s="16">
        <v>1</v>
      </c>
      <c r="Z48" s="16">
        <v>1</v>
      </c>
      <c r="AA48" s="16">
        <v>1</v>
      </c>
      <c r="AB48" s="16">
        <v>1</v>
      </c>
      <c r="AC48" s="16">
        <v>1</v>
      </c>
      <c r="AD48" s="16">
        <v>1</v>
      </c>
      <c r="AE48" s="16">
        <v>1</v>
      </c>
      <c r="AF48" s="16">
        <v>1</v>
      </c>
      <c r="AG48" s="16">
        <v>1</v>
      </c>
      <c r="AH48" s="16">
        <v>1</v>
      </c>
      <c r="AI48" s="16">
        <v>1</v>
      </c>
      <c r="AJ48" s="16">
        <v>1</v>
      </c>
      <c r="AK48" s="16">
        <v>1</v>
      </c>
      <c r="AL48" s="16">
        <v>1</v>
      </c>
      <c r="AM48" s="16">
        <v>1</v>
      </c>
      <c r="AN48" s="16">
        <v>1</v>
      </c>
      <c r="AO48" s="16">
        <v>1</v>
      </c>
      <c r="AP48" s="16">
        <v>1</v>
      </c>
      <c r="AQ48" s="16">
        <v>1</v>
      </c>
      <c r="AR48" s="16">
        <v>1</v>
      </c>
      <c r="AS48" s="16">
        <v>1</v>
      </c>
      <c r="AT48" s="16">
        <v>1</v>
      </c>
      <c r="AU48" s="16">
        <v>1</v>
      </c>
      <c r="AV48" s="16">
        <v>1</v>
      </c>
      <c r="AW48" s="16">
        <v>1</v>
      </c>
      <c r="AX48" s="16">
        <v>1</v>
      </c>
      <c r="AY48" s="16">
        <v>1</v>
      </c>
      <c r="AZ48" s="163">
        <f>SUM(B48:AY49)</f>
        <v>52</v>
      </c>
    </row>
    <row r="49" spans="1:52" ht="12.75" customHeight="1">
      <c r="A49" s="123"/>
      <c r="B49" s="16">
        <v>1</v>
      </c>
      <c r="C49" s="16">
        <v>1</v>
      </c>
      <c r="D49" s="29"/>
      <c r="E49" s="29"/>
      <c r="F49" s="29"/>
      <c r="G49" s="29"/>
      <c r="H49" s="29"/>
      <c r="I49" s="29"/>
      <c r="J49" s="29"/>
      <c r="K49" s="29"/>
      <c r="L49" s="30"/>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164"/>
    </row>
    <row r="50" spans="1:52" ht="12.75" customHeight="1">
      <c r="A50" s="123">
        <v>1</v>
      </c>
      <c r="B50" s="14">
        <v>1</v>
      </c>
      <c r="C50" s="14">
        <v>1</v>
      </c>
      <c r="D50" s="14">
        <v>1</v>
      </c>
      <c r="E50" s="14">
        <v>1</v>
      </c>
      <c r="F50" s="14">
        <v>1</v>
      </c>
      <c r="G50" s="14">
        <v>1</v>
      </c>
      <c r="H50" s="14">
        <v>1</v>
      </c>
      <c r="I50" s="14">
        <v>1</v>
      </c>
      <c r="J50" s="14">
        <v>1</v>
      </c>
      <c r="K50" s="14">
        <v>1</v>
      </c>
      <c r="L50" s="14">
        <v>1</v>
      </c>
      <c r="M50" s="14">
        <v>1</v>
      </c>
      <c r="N50" s="14">
        <v>1</v>
      </c>
      <c r="O50" s="14">
        <v>1</v>
      </c>
      <c r="P50" s="14">
        <v>1</v>
      </c>
      <c r="Q50" s="14">
        <v>1</v>
      </c>
      <c r="R50" s="14">
        <v>1</v>
      </c>
      <c r="S50" s="14">
        <v>1</v>
      </c>
      <c r="T50" s="14">
        <v>1</v>
      </c>
      <c r="U50" s="14">
        <v>1</v>
      </c>
      <c r="V50" s="14">
        <v>1</v>
      </c>
      <c r="W50" s="14">
        <v>1</v>
      </c>
      <c r="X50" s="14">
        <v>1</v>
      </c>
      <c r="Y50" s="14">
        <v>1</v>
      </c>
      <c r="Z50" s="14">
        <v>1</v>
      </c>
      <c r="AA50" s="14">
        <v>1</v>
      </c>
      <c r="AB50" s="14">
        <v>1</v>
      </c>
      <c r="AC50" s="14">
        <v>1</v>
      </c>
      <c r="AD50" s="14">
        <v>1</v>
      </c>
      <c r="AE50" s="14">
        <v>1</v>
      </c>
      <c r="AF50" s="14">
        <v>1</v>
      </c>
      <c r="AG50" s="14">
        <v>1</v>
      </c>
      <c r="AH50" s="14">
        <v>1</v>
      </c>
      <c r="AI50" s="14">
        <v>1</v>
      </c>
      <c r="AJ50" s="14">
        <v>1</v>
      </c>
      <c r="AK50" s="14">
        <v>1</v>
      </c>
      <c r="AL50" s="14">
        <v>1</v>
      </c>
      <c r="AM50" s="14">
        <v>1</v>
      </c>
      <c r="AN50" s="14">
        <v>1</v>
      </c>
      <c r="AO50" s="14">
        <v>1</v>
      </c>
      <c r="AP50" s="14">
        <v>1</v>
      </c>
      <c r="AQ50" s="14">
        <v>1</v>
      </c>
      <c r="AR50" s="14">
        <v>1</v>
      </c>
      <c r="AS50" s="14">
        <v>1</v>
      </c>
      <c r="AT50" s="14">
        <v>1</v>
      </c>
      <c r="AU50" s="14">
        <v>1</v>
      </c>
      <c r="AV50" s="14">
        <v>1</v>
      </c>
      <c r="AW50" s="14">
        <v>1</v>
      </c>
      <c r="AX50" s="14">
        <v>1</v>
      </c>
      <c r="AY50" s="14">
        <v>1</v>
      </c>
      <c r="AZ50" s="114">
        <f>SUM(B50:AY51)</f>
        <v>54</v>
      </c>
    </row>
    <row r="51" spans="1:52" ht="12.75" customHeight="1">
      <c r="A51" s="123"/>
      <c r="B51" s="14">
        <v>1</v>
      </c>
      <c r="C51" s="14">
        <v>1</v>
      </c>
      <c r="D51" s="14">
        <v>1</v>
      </c>
      <c r="E51" s="14">
        <v>1</v>
      </c>
      <c r="F51" s="29"/>
      <c r="G51" s="29"/>
      <c r="H51" s="29"/>
      <c r="I51" s="29"/>
      <c r="J51" s="29"/>
      <c r="K51" s="29"/>
      <c r="L51" s="30"/>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115"/>
    </row>
    <row r="52" ht="12.75">
      <c r="AZ52" s="36"/>
    </row>
    <row r="53" spans="1:52" ht="12.75" customHeight="1">
      <c r="A53" s="123">
        <v>5</v>
      </c>
      <c r="B53" s="19">
        <v>1</v>
      </c>
      <c r="C53" s="19">
        <v>1</v>
      </c>
      <c r="D53" s="19">
        <v>1</v>
      </c>
      <c r="E53" s="19">
        <v>1</v>
      </c>
      <c r="F53" s="19">
        <v>1</v>
      </c>
      <c r="G53" s="19">
        <v>1</v>
      </c>
      <c r="H53" s="19">
        <v>1</v>
      </c>
      <c r="I53" s="19">
        <v>1</v>
      </c>
      <c r="J53" s="19">
        <v>1</v>
      </c>
      <c r="K53" s="19">
        <v>1</v>
      </c>
      <c r="L53" s="19">
        <v>1</v>
      </c>
      <c r="M53" s="19">
        <v>1</v>
      </c>
      <c r="N53" s="19">
        <v>1</v>
      </c>
      <c r="O53" s="19">
        <v>1</v>
      </c>
      <c r="P53" s="19">
        <v>1</v>
      </c>
      <c r="Q53" s="19">
        <v>1</v>
      </c>
      <c r="R53" s="19">
        <v>1</v>
      </c>
      <c r="S53" s="19">
        <v>1</v>
      </c>
      <c r="T53" s="19">
        <v>1</v>
      </c>
      <c r="U53" s="19">
        <v>1</v>
      </c>
      <c r="V53" s="19">
        <v>1</v>
      </c>
      <c r="W53" s="19">
        <v>1</v>
      </c>
      <c r="X53" s="19">
        <v>1</v>
      </c>
      <c r="Y53" s="19">
        <v>1</v>
      </c>
      <c r="Z53" s="19">
        <v>1</v>
      </c>
      <c r="AA53" s="19">
        <v>1</v>
      </c>
      <c r="AB53" s="19">
        <v>1</v>
      </c>
      <c r="AC53" s="19">
        <v>1</v>
      </c>
      <c r="AD53" s="19">
        <v>1</v>
      </c>
      <c r="AE53" s="19">
        <v>1</v>
      </c>
      <c r="AF53" s="19">
        <v>1</v>
      </c>
      <c r="AG53" s="19">
        <v>1</v>
      </c>
      <c r="AH53" s="19">
        <v>1</v>
      </c>
      <c r="AI53" s="19">
        <v>1</v>
      </c>
      <c r="AJ53" s="19">
        <v>1</v>
      </c>
      <c r="AK53" s="19">
        <v>1</v>
      </c>
      <c r="AL53" s="19">
        <v>1</v>
      </c>
      <c r="AM53" s="19">
        <v>1</v>
      </c>
      <c r="AN53" s="19">
        <v>1</v>
      </c>
      <c r="AO53" s="19">
        <v>1</v>
      </c>
      <c r="AP53" s="19">
        <v>1</v>
      </c>
      <c r="AQ53" s="19">
        <v>1</v>
      </c>
      <c r="AR53" s="19">
        <v>1</v>
      </c>
      <c r="AS53" s="19">
        <v>1</v>
      </c>
      <c r="AT53" s="19">
        <v>1</v>
      </c>
      <c r="AU53" s="19">
        <v>1</v>
      </c>
      <c r="AV53" s="19">
        <v>1</v>
      </c>
      <c r="AW53" s="19">
        <v>1</v>
      </c>
      <c r="AX53" s="19">
        <v>1</v>
      </c>
      <c r="AY53" s="19">
        <v>1</v>
      </c>
      <c r="AZ53" s="114">
        <f>SUM(B53:AY54)</f>
        <v>56</v>
      </c>
    </row>
    <row r="54" spans="1:52" ht="12.75" customHeight="1">
      <c r="A54" s="123"/>
      <c r="B54" s="19">
        <v>1</v>
      </c>
      <c r="C54" s="19">
        <v>1</v>
      </c>
      <c r="D54" s="19">
        <v>1</v>
      </c>
      <c r="E54" s="19">
        <v>1</v>
      </c>
      <c r="F54" s="19">
        <v>1</v>
      </c>
      <c r="G54" s="19">
        <v>1</v>
      </c>
      <c r="H54" s="39"/>
      <c r="I54" s="39"/>
      <c r="J54" s="39"/>
      <c r="K54" s="39"/>
      <c r="L54" s="39"/>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115"/>
    </row>
    <row r="55" spans="1:52" ht="12.75" customHeight="1">
      <c r="A55" s="123">
        <v>3</v>
      </c>
      <c r="B55" s="21">
        <v>1</v>
      </c>
      <c r="C55" s="21">
        <v>1</v>
      </c>
      <c r="D55" s="21">
        <v>1</v>
      </c>
      <c r="E55" s="21">
        <v>1</v>
      </c>
      <c r="F55" s="21">
        <v>1</v>
      </c>
      <c r="G55" s="21">
        <v>1</v>
      </c>
      <c r="H55" s="21">
        <v>1</v>
      </c>
      <c r="I55" s="21">
        <v>1</v>
      </c>
      <c r="J55" s="21">
        <v>1</v>
      </c>
      <c r="K55" s="21">
        <v>1</v>
      </c>
      <c r="L55" s="21">
        <v>1</v>
      </c>
      <c r="M55" s="21">
        <v>1</v>
      </c>
      <c r="N55" s="21">
        <v>1</v>
      </c>
      <c r="O55" s="21">
        <v>1</v>
      </c>
      <c r="P55" s="21">
        <v>1</v>
      </c>
      <c r="Q55" s="21">
        <v>1</v>
      </c>
      <c r="R55" s="21">
        <v>1</v>
      </c>
      <c r="S55" s="21">
        <v>1</v>
      </c>
      <c r="T55" s="21">
        <v>1</v>
      </c>
      <c r="U55" s="21">
        <v>1</v>
      </c>
      <c r="V55" s="21">
        <v>1</v>
      </c>
      <c r="W55" s="21">
        <v>1</v>
      </c>
      <c r="X55" s="21">
        <v>1</v>
      </c>
      <c r="Y55" s="21">
        <v>1</v>
      </c>
      <c r="Z55" s="21">
        <v>1</v>
      </c>
      <c r="AA55" s="21">
        <v>1</v>
      </c>
      <c r="AB55" s="21">
        <v>1</v>
      </c>
      <c r="AC55" s="21">
        <v>1</v>
      </c>
      <c r="AD55" s="21">
        <v>1</v>
      </c>
      <c r="AE55" s="21">
        <v>1</v>
      </c>
      <c r="AF55" s="21">
        <v>1</v>
      </c>
      <c r="AG55" s="21">
        <v>1</v>
      </c>
      <c r="AH55" s="21">
        <v>1</v>
      </c>
      <c r="AI55" s="21">
        <v>1</v>
      </c>
      <c r="AJ55" s="21">
        <v>1</v>
      </c>
      <c r="AK55" s="21">
        <v>1</v>
      </c>
      <c r="AL55" s="21">
        <v>1</v>
      </c>
      <c r="AM55" s="21">
        <v>1</v>
      </c>
      <c r="AN55" s="21">
        <v>1</v>
      </c>
      <c r="AO55" s="21">
        <v>1</v>
      </c>
      <c r="AP55" s="21">
        <v>1</v>
      </c>
      <c r="AQ55" s="21">
        <v>1</v>
      </c>
      <c r="AR55" s="21">
        <v>1</v>
      </c>
      <c r="AS55" s="21">
        <v>1</v>
      </c>
      <c r="AT55" s="21">
        <v>1</v>
      </c>
      <c r="AU55" s="21">
        <v>1</v>
      </c>
      <c r="AV55" s="21">
        <v>1</v>
      </c>
      <c r="AW55" s="21">
        <v>1</v>
      </c>
      <c r="AX55" s="29"/>
      <c r="AY55" s="29"/>
      <c r="AZ55" s="163">
        <f>SUM(B55:AY56)</f>
        <v>48</v>
      </c>
    </row>
    <row r="56" spans="1:52" ht="12.75" customHeight="1">
      <c r="A56" s="123"/>
      <c r="B56" s="29"/>
      <c r="C56" s="29"/>
      <c r="D56" s="29"/>
      <c r="E56" s="29"/>
      <c r="F56" s="29"/>
      <c r="G56" s="29"/>
      <c r="H56" s="29"/>
      <c r="I56" s="29"/>
      <c r="J56" s="29"/>
      <c r="K56" s="29"/>
      <c r="L56" s="30"/>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164"/>
    </row>
    <row r="58" spans="1:51" ht="12.75">
      <c r="A58" s="26" t="s">
        <v>110</v>
      </c>
      <c r="B58" s="120" t="s">
        <v>53</v>
      </c>
      <c r="C58" s="121"/>
      <c r="D58" s="121"/>
      <c r="E58" s="121"/>
      <c r="F58" s="121"/>
      <c r="G58" s="121"/>
      <c r="H58" s="121"/>
      <c r="I58" s="121"/>
      <c r="J58" s="121"/>
      <c r="K58" s="121"/>
      <c r="L58" s="121"/>
      <c r="M58" s="121"/>
      <c r="N58" s="121"/>
      <c r="O58" s="121"/>
      <c r="P58" s="121"/>
      <c r="Q58" s="121"/>
      <c r="R58" s="121"/>
      <c r="S58" s="121"/>
      <c r="T58" s="121"/>
      <c r="U58" s="121"/>
      <c r="V58" s="121"/>
      <c r="W58" s="121"/>
      <c r="X58" s="121"/>
      <c r="Y58" s="122"/>
      <c r="Z58" s="119" t="s">
        <v>29</v>
      </c>
      <c r="AA58" s="119"/>
      <c r="AB58" s="119"/>
      <c r="AC58" s="119"/>
      <c r="AD58" s="123" t="s">
        <v>32</v>
      </c>
      <c r="AE58" s="123"/>
      <c r="AF58" s="123"/>
      <c r="AG58" s="123"/>
      <c r="AH58" s="120" t="s">
        <v>28</v>
      </c>
      <c r="AI58" s="121"/>
      <c r="AJ58" s="121"/>
      <c r="AK58" s="121"/>
      <c r="AL58" s="121"/>
      <c r="AM58" s="121"/>
      <c r="AN58" s="121"/>
      <c r="AO58" s="121"/>
      <c r="AP58" s="121"/>
      <c r="AQ58" s="121"/>
      <c r="AR58" s="121"/>
      <c r="AS58" s="121"/>
      <c r="AT58" s="121"/>
      <c r="AU58" s="121"/>
      <c r="AV58" s="121"/>
      <c r="AW58" s="121"/>
      <c r="AX58" s="121"/>
      <c r="AY58" s="122"/>
    </row>
    <row r="59" spans="1:51" ht="12.75">
      <c r="A59" s="165" t="s">
        <v>44</v>
      </c>
      <c r="B59" s="119" t="s">
        <v>36</v>
      </c>
      <c r="C59" s="119"/>
      <c r="D59" s="119"/>
      <c r="E59" s="119"/>
      <c r="F59" s="119"/>
      <c r="G59" s="119"/>
      <c r="H59" s="119"/>
      <c r="I59" s="119"/>
      <c r="J59" s="119"/>
      <c r="K59" s="119"/>
      <c r="L59" s="119"/>
      <c r="M59" s="119"/>
      <c r="N59" s="119" t="s">
        <v>116</v>
      </c>
      <c r="O59" s="119"/>
      <c r="P59" s="119"/>
      <c r="Q59" s="119"/>
      <c r="R59" s="119"/>
      <c r="S59" s="119"/>
      <c r="T59" s="119"/>
      <c r="U59" s="119"/>
      <c r="V59" s="119"/>
      <c r="W59" s="119"/>
      <c r="X59" s="119"/>
      <c r="Y59" s="119"/>
      <c r="Z59" s="119">
        <v>5</v>
      </c>
      <c r="AA59" s="119"/>
      <c r="AB59" s="119">
        <v>5</v>
      </c>
      <c r="AC59" s="119"/>
      <c r="AD59" s="123">
        <v>10</v>
      </c>
      <c r="AE59" s="123"/>
      <c r="AF59" s="123">
        <v>10</v>
      </c>
      <c r="AG59" s="123"/>
      <c r="AH59" s="118">
        <v>38504</v>
      </c>
      <c r="AI59" s="119"/>
      <c r="AJ59" s="119"/>
      <c r="AK59" s="119"/>
      <c r="AL59" s="119"/>
      <c r="AM59" s="119"/>
      <c r="AN59" s="119"/>
      <c r="AO59" s="119"/>
      <c r="AP59" s="119"/>
      <c r="AQ59" s="119"/>
      <c r="AR59" s="119"/>
      <c r="AS59" s="119"/>
      <c r="AT59" s="119"/>
      <c r="AU59" s="119"/>
      <c r="AV59" s="119"/>
      <c r="AW59" s="119"/>
      <c r="AX59" s="119"/>
      <c r="AY59" s="119"/>
    </row>
    <row r="60" spans="1:51" ht="12.75">
      <c r="A60" s="165"/>
      <c r="B60" s="119" t="s">
        <v>89</v>
      </c>
      <c r="C60" s="119"/>
      <c r="D60" s="119"/>
      <c r="E60" s="119"/>
      <c r="F60" s="119"/>
      <c r="G60" s="119"/>
      <c r="H60" s="119"/>
      <c r="I60" s="119"/>
      <c r="J60" s="119"/>
      <c r="K60" s="119"/>
      <c r="L60" s="119"/>
      <c r="M60" s="119"/>
      <c r="N60" s="119" t="s">
        <v>88</v>
      </c>
      <c r="O60" s="119"/>
      <c r="P60" s="119"/>
      <c r="Q60" s="119"/>
      <c r="R60" s="119"/>
      <c r="S60" s="119"/>
      <c r="T60" s="119"/>
      <c r="U60" s="119"/>
      <c r="V60" s="119"/>
      <c r="W60" s="119"/>
      <c r="X60" s="119"/>
      <c r="Y60" s="119"/>
      <c r="Z60" s="119">
        <v>8</v>
      </c>
      <c r="AA60" s="119"/>
      <c r="AB60" s="119">
        <v>2</v>
      </c>
      <c r="AC60" s="119"/>
      <c r="AD60" s="123">
        <v>16</v>
      </c>
      <c r="AE60" s="123"/>
      <c r="AF60" s="123">
        <v>2</v>
      </c>
      <c r="AG60" s="123"/>
      <c r="AH60" s="118">
        <v>38503</v>
      </c>
      <c r="AI60" s="119"/>
      <c r="AJ60" s="119"/>
      <c r="AK60" s="119"/>
      <c r="AL60" s="119"/>
      <c r="AM60" s="119"/>
      <c r="AN60" s="119"/>
      <c r="AO60" s="119"/>
      <c r="AP60" s="119"/>
      <c r="AQ60" s="119"/>
      <c r="AR60" s="119"/>
      <c r="AS60" s="119"/>
      <c r="AT60" s="119"/>
      <c r="AU60" s="119"/>
      <c r="AV60" s="119"/>
      <c r="AW60" s="119"/>
      <c r="AX60" s="119"/>
      <c r="AY60" s="119"/>
    </row>
    <row r="61" spans="1:51" ht="12.75">
      <c r="A61" s="165"/>
      <c r="B61" s="119" t="s">
        <v>34</v>
      </c>
      <c r="C61" s="119"/>
      <c r="D61" s="119"/>
      <c r="E61" s="119"/>
      <c r="F61" s="119"/>
      <c r="G61" s="119"/>
      <c r="H61" s="119"/>
      <c r="I61" s="119"/>
      <c r="J61" s="119"/>
      <c r="K61" s="119"/>
      <c r="L61" s="119"/>
      <c r="M61" s="119"/>
      <c r="N61" s="119" t="s">
        <v>33</v>
      </c>
      <c r="O61" s="119"/>
      <c r="P61" s="119"/>
      <c r="Q61" s="119"/>
      <c r="R61" s="119"/>
      <c r="S61" s="119"/>
      <c r="T61" s="119"/>
      <c r="U61" s="119"/>
      <c r="V61" s="119"/>
      <c r="W61" s="119"/>
      <c r="X61" s="119"/>
      <c r="Y61" s="119"/>
      <c r="Z61" s="119">
        <v>8</v>
      </c>
      <c r="AA61" s="119"/>
      <c r="AB61" s="119">
        <v>2</v>
      </c>
      <c r="AC61" s="119"/>
      <c r="AD61" s="123">
        <v>16</v>
      </c>
      <c r="AE61" s="123"/>
      <c r="AF61" s="123">
        <v>2</v>
      </c>
      <c r="AG61" s="123"/>
      <c r="AH61" s="118">
        <v>38502</v>
      </c>
      <c r="AI61" s="119"/>
      <c r="AJ61" s="119"/>
      <c r="AK61" s="119"/>
      <c r="AL61" s="119"/>
      <c r="AM61" s="119"/>
      <c r="AN61" s="119"/>
      <c r="AO61" s="119"/>
      <c r="AP61" s="119"/>
      <c r="AQ61" s="119"/>
      <c r="AR61" s="119"/>
      <c r="AS61" s="119"/>
      <c r="AT61" s="119"/>
      <c r="AU61" s="119"/>
      <c r="AV61" s="119"/>
      <c r="AW61" s="119"/>
      <c r="AX61" s="119"/>
      <c r="AY61" s="119"/>
    </row>
    <row r="62" spans="1:51" ht="12.75">
      <c r="A62" s="165"/>
      <c r="B62" s="119" t="s">
        <v>87</v>
      </c>
      <c r="C62" s="119"/>
      <c r="D62" s="119"/>
      <c r="E62" s="119"/>
      <c r="F62" s="119"/>
      <c r="G62" s="119"/>
      <c r="H62" s="119"/>
      <c r="I62" s="119"/>
      <c r="J62" s="119"/>
      <c r="K62" s="119"/>
      <c r="L62" s="119"/>
      <c r="M62" s="119"/>
      <c r="N62" s="119" t="s">
        <v>86</v>
      </c>
      <c r="O62" s="119"/>
      <c r="P62" s="119"/>
      <c r="Q62" s="119"/>
      <c r="R62" s="119"/>
      <c r="S62" s="119"/>
      <c r="T62" s="119"/>
      <c r="U62" s="119"/>
      <c r="V62" s="119"/>
      <c r="W62" s="119"/>
      <c r="X62" s="119"/>
      <c r="Y62" s="119"/>
      <c r="Z62" s="119">
        <v>4</v>
      </c>
      <c r="AA62" s="119"/>
      <c r="AB62" s="119">
        <v>6</v>
      </c>
      <c r="AC62" s="119"/>
      <c r="AD62" s="123">
        <v>4</v>
      </c>
      <c r="AE62" s="123"/>
      <c r="AF62" s="123">
        <v>12</v>
      </c>
      <c r="AG62" s="123"/>
      <c r="AH62" s="118">
        <v>38503</v>
      </c>
      <c r="AI62" s="119"/>
      <c r="AJ62" s="119"/>
      <c r="AK62" s="119"/>
      <c r="AL62" s="119"/>
      <c r="AM62" s="119"/>
      <c r="AN62" s="119"/>
      <c r="AO62" s="119"/>
      <c r="AP62" s="119"/>
      <c r="AQ62" s="119"/>
      <c r="AR62" s="119"/>
      <c r="AS62" s="119"/>
      <c r="AT62" s="119"/>
      <c r="AU62" s="119"/>
      <c r="AV62" s="119"/>
      <c r="AW62" s="119"/>
      <c r="AX62" s="119"/>
      <c r="AY62" s="119"/>
    </row>
    <row r="63" spans="1:51" ht="12.75">
      <c r="A63" s="165"/>
      <c r="B63" s="119" t="s">
        <v>117</v>
      </c>
      <c r="C63" s="119"/>
      <c r="D63" s="119"/>
      <c r="E63" s="119"/>
      <c r="F63" s="119"/>
      <c r="G63" s="119"/>
      <c r="H63" s="119"/>
      <c r="I63" s="119"/>
      <c r="J63" s="119"/>
      <c r="K63" s="119"/>
      <c r="L63" s="119"/>
      <c r="M63" s="119"/>
      <c r="N63" s="119" t="s">
        <v>92</v>
      </c>
      <c r="O63" s="119"/>
      <c r="P63" s="119"/>
      <c r="Q63" s="119"/>
      <c r="R63" s="119"/>
      <c r="S63" s="119"/>
      <c r="T63" s="119"/>
      <c r="U63" s="119"/>
      <c r="V63" s="119"/>
      <c r="W63" s="119"/>
      <c r="X63" s="119"/>
      <c r="Y63" s="119"/>
      <c r="Z63" s="119">
        <v>4</v>
      </c>
      <c r="AA63" s="119"/>
      <c r="AB63" s="119">
        <v>6</v>
      </c>
      <c r="AC63" s="119"/>
      <c r="AD63" s="123">
        <v>4</v>
      </c>
      <c r="AE63" s="123"/>
      <c r="AF63" s="123">
        <v>12</v>
      </c>
      <c r="AG63" s="123"/>
      <c r="AH63" s="118">
        <v>38501</v>
      </c>
      <c r="AI63" s="119"/>
      <c r="AJ63" s="119"/>
      <c r="AK63" s="119"/>
      <c r="AL63" s="119"/>
      <c r="AM63" s="119"/>
      <c r="AN63" s="119"/>
      <c r="AO63" s="119"/>
      <c r="AP63" s="119"/>
      <c r="AQ63" s="119"/>
      <c r="AR63" s="119"/>
      <c r="AS63" s="119"/>
      <c r="AT63" s="119"/>
      <c r="AU63" s="119"/>
      <c r="AV63" s="119"/>
      <c r="AW63" s="119"/>
      <c r="AX63" s="119"/>
      <c r="AY63" s="119"/>
    </row>
    <row r="64" spans="1:51" ht="12.75">
      <c r="A64" s="165"/>
      <c r="B64" s="119" t="s">
        <v>95</v>
      </c>
      <c r="C64" s="119"/>
      <c r="D64" s="119"/>
      <c r="E64" s="119"/>
      <c r="F64" s="119"/>
      <c r="G64" s="119"/>
      <c r="H64" s="119"/>
      <c r="I64" s="119"/>
      <c r="J64" s="119"/>
      <c r="K64" s="119"/>
      <c r="L64" s="119"/>
      <c r="M64" s="119"/>
      <c r="N64" s="119" t="s">
        <v>94</v>
      </c>
      <c r="O64" s="119"/>
      <c r="P64" s="119"/>
      <c r="Q64" s="119"/>
      <c r="R64" s="119"/>
      <c r="S64" s="119"/>
      <c r="T64" s="119"/>
      <c r="U64" s="119"/>
      <c r="V64" s="119"/>
      <c r="W64" s="119"/>
      <c r="X64" s="119"/>
      <c r="Y64" s="119"/>
      <c r="Z64" s="119">
        <v>2</v>
      </c>
      <c r="AA64" s="119"/>
      <c r="AB64" s="119">
        <v>8</v>
      </c>
      <c r="AC64" s="119"/>
      <c r="AD64" s="123">
        <v>2</v>
      </c>
      <c r="AE64" s="123"/>
      <c r="AF64" s="123">
        <v>16</v>
      </c>
      <c r="AG64" s="123"/>
      <c r="AH64" s="118">
        <v>38502</v>
      </c>
      <c r="AI64" s="119"/>
      <c r="AJ64" s="119"/>
      <c r="AK64" s="119"/>
      <c r="AL64" s="119"/>
      <c r="AM64" s="119"/>
      <c r="AN64" s="119"/>
      <c r="AO64" s="119"/>
      <c r="AP64" s="119"/>
      <c r="AQ64" s="119"/>
      <c r="AR64" s="119"/>
      <c r="AS64" s="119"/>
      <c r="AT64" s="119"/>
      <c r="AU64" s="119"/>
      <c r="AV64" s="119"/>
      <c r="AW64" s="119"/>
      <c r="AX64" s="119"/>
      <c r="AY64" s="119"/>
    </row>
    <row r="65" spans="1:51" ht="12.75">
      <c r="A65" s="165"/>
      <c r="B65" s="119" t="s">
        <v>41</v>
      </c>
      <c r="C65" s="119"/>
      <c r="D65" s="119"/>
      <c r="E65" s="119"/>
      <c r="F65" s="119"/>
      <c r="G65" s="119"/>
      <c r="H65" s="119"/>
      <c r="I65" s="119"/>
      <c r="J65" s="119"/>
      <c r="K65" s="119"/>
      <c r="L65" s="119"/>
      <c r="M65" s="119"/>
      <c r="N65" s="119" t="s">
        <v>91</v>
      </c>
      <c r="O65" s="119"/>
      <c r="P65" s="119"/>
      <c r="Q65" s="119"/>
      <c r="R65" s="119"/>
      <c r="S65" s="119"/>
      <c r="T65" s="119"/>
      <c r="U65" s="119"/>
      <c r="V65" s="119"/>
      <c r="W65" s="119"/>
      <c r="X65" s="119"/>
      <c r="Y65" s="119"/>
      <c r="Z65" s="119">
        <v>7</v>
      </c>
      <c r="AA65" s="119"/>
      <c r="AB65" s="119">
        <v>3</v>
      </c>
      <c r="AC65" s="119"/>
      <c r="AD65" s="123">
        <v>14</v>
      </c>
      <c r="AE65" s="123"/>
      <c r="AF65" s="123">
        <v>3</v>
      </c>
      <c r="AG65" s="123"/>
      <c r="AH65" s="118">
        <v>38503</v>
      </c>
      <c r="AI65" s="119"/>
      <c r="AJ65" s="119"/>
      <c r="AK65" s="119"/>
      <c r="AL65" s="119"/>
      <c r="AM65" s="119"/>
      <c r="AN65" s="119"/>
      <c r="AO65" s="119"/>
      <c r="AP65" s="119"/>
      <c r="AQ65" s="119"/>
      <c r="AR65" s="119"/>
      <c r="AS65" s="119"/>
      <c r="AT65" s="119"/>
      <c r="AU65" s="119"/>
      <c r="AV65" s="119"/>
      <c r="AW65" s="119"/>
      <c r="AX65" s="119"/>
      <c r="AY65" s="119"/>
    </row>
    <row r="66" spans="1:51" ht="12.75">
      <c r="A66" s="165"/>
      <c r="B66" s="119" t="s">
        <v>84</v>
      </c>
      <c r="C66" s="119"/>
      <c r="D66" s="119"/>
      <c r="E66" s="119"/>
      <c r="F66" s="119"/>
      <c r="G66" s="119"/>
      <c r="H66" s="119"/>
      <c r="I66" s="119"/>
      <c r="J66" s="119"/>
      <c r="K66" s="119"/>
      <c r="L66" s="119"/>
      <c r="M66" s="119"/>
      <c r="N66" s="119" t="s">
        <v>83</v>
      </c>
      <c r="O66" s="119"/>
      <c r="P66" s="119"/>
      <c r="Q66" s="119"/>
      <c r="R66" s="119"/>
      <c r="S66" s="119"/>
      <c r="T66" s="119"/>
      <c r="U66" s="119"/>
      <c r="V66" s="119"/>
      <c r="W66" s="119"/>
      <c r="X66" s="119"/>
      <c r="Y66" s="119"/>
      <c r="Z66" s="119">
        <v>3</v>
      </c>
      <c r="AA66" s="119"/>
      <c r="AB66" s="119">
        <v>7</v>
      </c>
      <c r="AC66" s="119"/>
      <c r="AD66" s="123">
        <v>3</v>
      </c>
      <c r="AE66" s="123"/>
      <c r="AF66" s="123">
        <v>14</v>
      </c>
      <c r="AG66" s="123"/>
      <c r="AH66" s="118">
        <v>38502</v>
      </c>
      <c r="AI66" s="119"/>
      <c r="AJ66" s="119"/>
      <c r="AK66" s="119"/>
      <c r="AL66" s="119"/>
      <c r="AM66" s="119"/>
      <c r="AN66" s="119"/>
      <c r="AO66" s="119"/>
      <c r="AP66" s="119"/>
      <c r="AQ66" s="119"/>
      <c r="AR66" s="119"/>
      <c r="AS66" s="119"/>
      <c r="AT66" s="119"/>
      <c r="AU66" s="119"/>
      <c r="AV66" s="119"/>
      <c r="AW66" s="119"/>
      <c r="AX66" s="119"/>
      <c r="AY66" s="119"/>
    </row>
    <row r="67" spans="1:51" ht="12.75">
      <c r="A67" s="165"/>
      <c r="B67" s="119" t="s">
        <v>37</v>
      </c>
      <c r="C67" s="119"/>
      <c r="D67" s="119"/>
      <c r="E67" s="119"/>
      <c r="F67" s="119"/>
      <c r="G67" s="119"/>
      <c r="H67" s="119"/>
      <c r="I67" s="119"/>
      <c r="J67" s="119"/>
      <c r="K67" s="119"/>
      <c r="L67" s="119"/>
      <c r="M67" s="119"/>
      <c r="N67" s="119" t="s">
        <v>81</v>
      </c>
      <c r="O67" s="119"/>
      <c r="P67" s="119"/>
      <c r="Q67" s="119"/>
      <c r="R67" s="119"/>
      <c r="S67" s="119"/>
      <c r="T67" s="119"/>
      <c r="U67" s="119"/>
      <c r="V67" s="119"/>
      <c r="W67" s="119"/>
      <c r="X67" s="119"/>
      <c r="Y67" s="119"/>
      <c r="Z67" s="119">
        <v>3</v>
      </c>
      <c r="AA67" s="119"/>
      <c r="AB67" s="119">
        <v>7</v>
      </c>
      <c r="AC67" s="119"/>
      <c r="AD67" s="123">
        <v>3</v>
      </c>
      <c r="AE67" s="123"/>
      <c r="AF67" s="123">
        <v>14</v>
      </c>
      <c r="AG67" s="123"/>
      <c r="AH67" s="118">
        <v>38503</v>
      </c>
      <c r="AI67" s="119"/>
      <c r="AJ67" s="119"/>
      <c r="AK67" s="119"/>
      <c r="AL67" s="119"/>
      <c r="AM67" s="119"/>
      <c r="AN67" s="119"/>
      <c r="AO67" s="119"/>
      <c r="AP67" s="119"/>
      <c r="AQ67" s="119"/>
      <c r="AR67" s="119"/>
      <c r="AS67" s="119"/>
      <c r="AT67" s="119"/>
      <c r="AU67" s="119"/>
      <c r="AV67" s="119"/>
      <c r="AW67" s="119"/>
      <c r="AX67" s="119"/>
      <c r="AY67" s="119"/>
    </row>
    <row r="68" spans="1:51" ht="12.75">
      <c r="A68" s="165"/>
      <c r="B68" s="117" t="s">
        <v>30</v>
      </c>
      <c r="C68" s="139"/>
      <c r="D68" s="139"/>
      <c r="E68" s="139"/>
      <c r="F68" s="139"/>
      <c r="G68" s="139"/>
      <c r="H68" s="139"/>
      <c r="I68" s="139"/>
      <c r="J68" s="139"/>
      <c r="K68" s="139"/>
      <c r="L68" s="139"/>
      <c r="M68" s="140"/>
      <c r="N68" s="119" t="s">
        <v>40</v>
      </c>
      <c r="O68" s="119"/>
      <c r="P68" s="119"/>
      <c r="Q68" s="119"/>
      <c r="R68" s="119"/>
      <c r="S68" s="119"/>
      <c r="T68" s="119"/>
      <c r="U68" s="119"/>
      <c r="V68" s="119"/>
      <c r="W68" s="119"/>
      <c r="X68" s="119"/>
      <c r="Y68" s="119"/>
      <c r="Z68" s="119">
        <v>7</v>
      </c>
      <c r="AA68" s="119"/>
      <c r="AB68" s="119">
        <v>3</v>
      </c>
      <c r="AC68" s="119"/>
      <c r="AD68" s="123">
        <v>14</v>
      </c>
      <c r="AE68" s="123"/>
      <c r="AF68" s="123">
        <v>3</v>
      </c>
      <c r="AG68" s="123"/>
      <c r="AH68" s="118">
        <v>38502</v>
      </c>
      <c r="AI68" s="119"/>
      <c r="AJ68" s="119"/>
      <c r="AK68" s="119"/>
      <c r="AL68" s="119"/>
      <c r="AM68" s="119"/>
      <c r="AN68" s="119"/>
      <c r="AO68" s="119"/>
      <c r="AP68" s="119"/>
      <c r="AQ68" s="119"/>
      <c r="AR68" s="119"/>
      <c r="AS68" s="119"/>
      <c r="AT68" s="119"/>
      <c r="AU68" s="119"/>
      <c r="AV68" s="119"/>
      <c r="AW68" s="119"/>
      <c r="AX68" s="119"/>
      <c r="AY68" s="119"/>
    </row>
    <row r="69" spans="1:51" ht="12.75">
      <c r="A69" s="165"/>
      <c r="B69" s="117" t="s">
        <v>98</v>
      </c>
      <c r="C69" s="139"/>
      <c r="D69" s="139"/>
      <c r="E69" s="139"/>
      <c r="F69" s="139"/>
      <c r="G69" s="139"/>
      <c r="H69" s="139"/>
      <c r="I69" s="139"/>
      <c r="J69" s="139"/>
      <c r="K69" s="139"/>
      <c r="L69" s="139"/>
      <c r="M69" s="140"/>
      <c r="N69" s="119" t="s">
        <v>97</v>
      </c>
      <c r="O69" s="119"/>
      <c r="P69" s="119"/>
      <c r="Q69" s="119"/>
      <c r="R69" s="119"/>
      <c r="S69" s="119"/>
      <c r="T69" s="119"/>
      <c r="U69" s="119"/>
      <c r="V69" s="119"/>
      <c r="W69" s="119"/>
      <c r="X69" s="119"/>
      <c r="Y69" s="119"/>
      <c r="Z69" s="119">
        <v>4</v>
      </c>
      <c r="AA69" s="119"/>
      <c r="AB69" s="119">
        <v>6</v>
      </c>
      <c r="AC69" s="119"/>
      <c r="AD69" s="123">
        <v>4</v>
      </c>
      <c r="AE69" s="123"/>
      <c r="AF69" s="123">
        <v>12</v>
      </c>
      <c r="AG69" s="123"/>
      <c r="AH69" s="118">
        <v>38501</v>
      </c>
      <c r="AI69" s="119"/>
      <c r="AJ69" s="119"/>
      <c r="AK69" s="119"/>
      <c r="AL69" s="119"/>
      <c r="AM69" s="119"/>
      <c r="AN69" s="119"/>
      <c r="AO69" s="119"/>
      <c r="AP69" s="119"/>
      <c r="AQ69" s="119"/>
      <c r="AR69" s="119"/>
      <c r="AS69" s="119"/>
      <c r="AT69" s="119"/>
      <c r="AU69" s="119"/>
      <c r="AV69" s="119"/>
      <c r="AW69" s="119"/>
      <c r="AX69" s="119"/>
      <c r="AY69" s="119"/>
    </row>
    <row r="70" spans="1:51" ht="12.75">
      <c r="A70" s="165"/>
      <c r="B70" s="117" t="s">
        <v>102</v>
      </c>
      <c r="C70" s="139"/>
      <c r="D70" s="139"/>
      <c r="E70" s="139"/>
      <c r="F70" s="139"/>
      <c r="G70" s="139"/>
      <c r="H70" s="139"/>
      <c r="I70" s="139"/>
      <c r="J70" s="139"/>
      <c r="K70" s="139"/>
      <c r="L70" s="139"/>
      <c r="M70" s="140"/>
      <c r="N70" s="119" t="s">
        <v>101</v>
      </c>
      <c r="O70" s="119"/>
      <c r="P70" s="119"/>
      <c r="Q70" s="119"/>
      <c r="R70" s="119"/>
      <c r="S70" s="119"/>
      <c r="T70" s="119"/>
      <c r="U70" s="119"/>
      <c r="V70" s="119"/>
      <c r="W70" s="119"/>
      <c r="X70" s="119"/>
      <c r="Y70" s="119"/>
      <c r="Z70" s="119">
        <v>5</v>
      </c>
      <c r="AA70" s="119"/>
      <c r="AB70" s="119">
        <v>5</v>
      </c>
      <c r="AC70" s="119"/>
      <c r="AD70" s="123">
        <v>10</v>
      </c>
      <c r="AE70" s="123"/>
      <c r="AF70" s="123">
        <v>10</v>
      </c>
      <c r="AG70" s="123"/>
      <c r="AH70" s="118">
        <v>38501</v>
      </c>
      <c r="AI70" s="119"/>
      <c r="AJ70" s="119"/>
      <c r="AK70" s="119"/>
      <c r="AL70" s="119"/>
      <c r="AM70" s="119"/>
      <c r="AN70" s="119"/>
      <c r="AO70" s="119"/>
      <c r="AP70" s="119"/>
      <c r="AQ70" s="119"/>
      <c r="AR70" s="119"/>
      <c r="AS70" s="119"/>
      <c r="AT70" s="119"/>
      <c r="AU70" s="119"/>
      <c r="AV70" s="119"/>
      <c r="AW70" s="119"/>
      <c r="AX70" s="119"/>
      <c r="AY70" s="119"/>
    </row>
    <row r="71" spans="34:51" ht="12.75">
      <c r="AH71" s="35"/>
      <c r="AI71" s="35"/>
      <c r="AJ71" s="35"/>
      <c r="AK71" s="35"/>
      <c r="AL71" s="35"/>
      <c r="AM71" s="35"/>
      <c r="AN71" s="35"/>
      <c r="AO71" s="35"/>
      <c r="AP71" s="35"/>
      <c r="AQ71" s="35"/>
      <c r="AR71" s="35"/>
      <c r="AS71" s="35"/>
      <c r="AT71" s="35"/>
      <c r="AU71" s="35"/>
      <c r="AV71" s="35"/>
      <c r="AW71" s="35"/>
      <c r="AX71" s="35"/>
      <c r="AY71" s="35"/>
    </row>
    <row r="73" spans="1:52" ht="12.75">
      <c r="A73" s="161" t="s">
        <v>111</v>
      </c>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row>
    <row r="74" spans="1:52" ht="12.7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row>
    <row r="75" spans="1:52" s="13" customFormat="1" ht="12.75">
      <c r="A75" s="26" t="s">
        <v>51</v>
      </c>
      <c r="B75" s="123" t="s">
        <v>52</v>
      </c>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26" t="s">
        <v>45</v>
      </c>
    </row>
    <row r="76" spans="1:52" ht="12.75">
      <c r="A76" s="123">
        <v>1</v>
      </c>
      <c r="B76" s="14">
        <v>1</v>
      </c>
      <c r="C76" s="14">
        <v>1</v>
      </c>
      <c r="D76" s="14">
        <v>1</v>
      </c>
      <c r="E76" s="14">
        <v>1</v>
      </c>
      <c r="F76" s="14">
        <v>1</v>
      </c>
      <c r="G76" s="14">
        <v>1</v>
      </c>
      <c r="H76" s="14">
        <v>1</v>
      </c>
      <c r="I76" s="14">
        <v>1</v>
      </c>
      <c r="J76" s="14">
        <v>1</v>
      </c>
      <c r="K76" s="14">
        <v>1</v>
      </c>
      <c r="L76" s="14">
        <v>1</v>
      </c>
      <c r="M76" s="14">
        <v>1</v>
      </c>
      <c r="N76" s="14">
        <v>1</v>
      </c>
      <c r="O76" s="14">
        <v>1</v>
      </c>
      <c r="P76" s="14">
        <v>1</v>
      </c>
      <c r="Q76" s="14">
        <v>1</v>
      </c>
      <c r="R76" s="14">
        <v>1</v>
      </c>
      <c r="S76" s="14">
        <v>1</v>
      </c>
      <c r="T76" s="14">
        <v>1</v>
      </c>
      <c r="U76" s="14">
        <v>1</v>
      </c>
      <c r="V76" s="14">
        <v>1</v>
      </c>
      <c r="W76" s="14">
        <v>1</v>
      </c>
      <c r="X76" s="14">
        <v>1</v>
      </c>
      <c r="Y76" s="14">
        <v>1</v>
      </c>
      <c r="Z76" s="14">
        <v>1</v>
      </c>
      <c r="AA76" s="14">
        <v>1</v>
      </c>
      <c r="AB76" s="14">
        <v>1</v>
      </c>
      <c r="AC76" s="14">
        <v>1</v>
      </c>
      <c r="AD76" s="14">
        <v>1</v>
      </c>
      <c r="AE76" s="14">
        <v>1</v>
      </c>
      <c r="AF76" s="14">
        <v>1</v>
      </c>
      <c r="AG76" s="14">
        <v>1</v>
      </c>
      <c r="AH76" s="14">
        <v>1</v>
      </c>
      <c r="AI76" s="14">
        <v>1</v>
      </c>
      <c r="AJ76" s="14">
        <v>1</v>
      </c>
      <c r="AK76" s="14">
        <v>1</v>
      </c>
      <c r="AL76" s="14">
        <v>1</v>
      </c>
      <c r="AM76" s="14">
        <v>1</v>
      </c>
      <c r="AN76" s="14">
        <v>1</v>
      </c>
      <c r="AO76" s="14">
        <v>1</v>
      </c>
      <c r="AP76" s="14">
        <v>1</v>
      </c>
      <c r="AQ76" s="14">
        <v>1</v>
      </c>
      <c r="AR76" s="14">
        <v>1</v>
      </c>
      <c r="AS76" s="29"/>
      <c r="AT76" s="29"/>
      <c r="AU76" s="29"/>
      <c r="AV76" s="29"/>
      <c r="AW76" s="29"/>
      <c r="AX76" s="29"/>
      <c r="AY76" s="29"/>
      <c r="AZ76" s="163">
        <f>SUM(B76:AY77)</f>
        <v>43</v>
      </c>
    </row>
    <row r="77" spans="1:52" ht="12.75">
      <c r="A77" s="123"/>
      <c r="B77" s="29"/>
      <c r="C77" s="29"/>
      <c r="D77" s="29"/>
      <c r="E77" s="29"/>
      <c r="F77" s="29"/>
      <c r="G77" s="29"/>
      <c r="H77" s="29"/>
      <c r="I77" s="29"/>
      <c r="J77" s="29"/>
      <c r="K77" s="29"/>
      <c r="L77" s="30"/>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164"/>
    </row>
    <row r="78" spans="1:52" ht="12.75">
      <c r="A78" s="123">
        <v>3</v>
      </c>
      <c r="B78" s="21">
        <v>1</v>
      </c>
      <c r="C78" s="21">
        <v>1</v>
      </c>
      <c r="D78" s="21">
        <v>1</v>
      </c>
      <c r="E78" s="21">
        <v>1</v>
      </c>
      <c r="F78" s="21">
        <v>1</v>
      </c>
      <c r="G78" s="21">
        <v>1</v>
      </c>
      <c r="H78" s="21">
        <v>1</v>
      </c>
      <c r="I78" s="21">
        <v>1</v>
      </c>
      <c r="J78" s="21">
        <v>1</v>
      </c>
      <c r="K78" s="21">
        <v>1</v>
      </c>
      <c r="L78" s="21">
        <v>1</v>
      </c>
      <c r="M78" s="21">
        <v>1</v>
      </c>
      <c r="N78" s="21">
        <v>1</v>
      </c>
      <c r="O78" s="21">
        <v>1</v>
      </c>
      <c r="P78" s="21">
        <v>1</v>
      </c>
      <c r="Q78" s="21">
        <v>1</v>
      </c>
      <c r="R78" s="21">
        <v>1</v>
      </c>
      <c r="S78" s="21">
        <v>1</v>
      </c>
      <c r="T78" s="21">
        <v>1</v>
      </c>
      <c r="U78" s="21">
        <v>1</v>
      </c>
      <c r="V78" s="21">
        <v>1</v>
      </c>
      <c r="W78" s="21">
        <v>1</v>
      </c>
      <c r="X78" s="21">
        <v>1</v>
      </c>
      <c r="Y78" s="21">
        <v>1</v>
      </c>
      <c r="Z78" s="21">
        <v>1</v>
      </c>
      <c r="AA78" s="21">
        <v>1</v>
      </c>
      <c r="AB78" s="21">
        <v>1</v>
      </c>
      <c r="AC78" s="21">
        <v>1</v>
      </c>
      <c r="AD78" s="21">
        <v>1</v>
      </c>
      <c r="AE78" s="21">
        <v>1</v>
      </c>
      <c r="AF78" s="21">
        <v>1</v>
      </c>
      <c r="AG78" s="21">
        <v>1</v>
      </c>
      <c r="AH78" s="21">
        <v>1</v>
      </c>
      <c r="AI78" s="21">
        <v>1</v>
      </c>
      <c r="AJ78" s="21">
        <v>1</v>
      </c>
      <c r="AK78" s="21">
        <v>1</v>
      </c>
      <c r="AL78" s="21">
        <v>1</v>
      </c>
      <c r="AM78" s="21">
        <v>1</v>
      </c>
      <c r="AN78" s="21">
        <v>1</v>
      </c>
      <c r="AO78" s="21">
        <v>1</v>
      </c>
      <c r="AP78" s="21">
        <v>1</v>
      </c>
      <c r="AQ78" s="21">
        <v>1</v>
      </c>
      <c r="AR78" s="21">
        <v>1</v>
      </c>
      <c r="AS78" s="21">
        <v>1</v>
      </c>
      <c r="AT78" s="21">
        <v>1</v>
      </c>
      <c r="AU78" s="21">
        <v>1</v>
      </c>
      <c r="AV78" s="21">
        <v>1</v>
      </c>
      <c r="AW78" s="21">
        <v>1</v>
      </c>
      <c r="AX78" s="21">
        <v>1</v>
      </c>
      <c r="AY78" s="21">
        <v>1</v>
      </c>
      <c r="AZ78" s="114">
        <f>SUM(B78:AY79)</f>
        <v>63</v>
      </c>
    </row>
    <row r="79" spans="1:52" ht="12.75">
      <c r="A79" s="123"/>
      <c r="B79" s="21">
        <v>1</v>
      </c>
      <c r="C79" s="21">
        <v>1</v>
      </c>
      <c r="D79" s="21">
        <v>1</v>
      </c>
      <c r="E79" s="21">
        <v>1</v>
      </c>
      <c r="F79" s="21">
        <v>1</v>
      </c>
      <c r="G79" s="21">
        <v>1</v>
      </c>
      <c r="H79" s="21">
        <v>1</v>
      </c>
      <c r="I79" s="21">
        <v>1</v>
      </c>
      <c r="J79" s="21">
        <v>1</v>
      </c>
      <c r="K79" s="21">
        <v>1</v>
      </c>
      <c r="L79" s="21">
        <v>1</v>
      </c>
      <c r="M79" s="21">
        <v>1</v>
      </c>
      <c r="N79" s="21">
        <v>1</v>
      </c>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115"/>
    </row>
    <row r="81" spans="1:52" ht="12.75">
      <c r="A81" s="26" t="s">
        <v>112</v>
      </c>
      <c r="B81" s="120" t="s">
        <v>53</v>
      </c>
      <c r="C81" s="121"/>
      <c r="D81" s="121"/>
      <c r="E81" s="121"/>
      <c r="F81" s="121"/>
      <c r="G81" s="121"/>
      <c r="H81" s="121"/>
      <c r="I81" s="121"/>
      <c r="J81" s="121"/>
      <c r="K81" s="121"/>
      <c r="L81" s="121"/>
      <c r="M81" s="121"/>
      <c r="N81" s="121"/>
      <c r="O81" s="121"/>
      <c r="P81" s="121"/>
      <c r="Q81" s="121"/>
      <c r="R81" s="121"/>
      <c r="S81" s="121"/>
      <c r="T81" s="121"/>
      <c r="U81" s="121"/>
      <c r="V81" s="121"/>
      <c r="W81" s="121"/>
      <c r="X81" s="121"/>
      <c r="Y81" s="122"/>
      <c r="Z81" s="119" t="s">
        <v>29</v>
      </c>
      <c r="AA81" s="119"/>
      <c r="AB81" s="119"/>
      <c r="AC81" s="119"/>
      <c r="AD81" s="123" t="s">
        <v>32</v>
      </c>
      <c r="AE81" s="123"/>
      <c r="AF81" s="123"/>
      <c r="AG81" s="123"/>
      <c r="AH81" s="120" t="s">
        <v>28</v>
      </c>
      <c r="AI81" s="121"/>
      <c r="AJ81" s="121"/>
      <c r="AK81" s="121"/>
      <c r="AL81" s="121"/>
      <c r="AM81" s="121"/>
      <c r="AN81" s="121"/>
      <c r="AO81" s="121"/>
      <c r="AP81" s="121"/>
      <c r="AQ81" s="121"/>
      <c r="AR81" s="121"/>
      <c r="AS81" s="121"/>
      <c r="AT81" s="121"/>
      <c r="AU81" s="121"/>
      <c r="AV81" s="121"/>
      <c r="AW81" s="121"/>
      <c r="AX81" s="121"/>
      <c r="AY81" s="122"/>
      <c r="AZ81" s="40" t="s">
        <v>122</v>
      </c>
    </row>
    <row r="82" spans="1:52" ht="12.75">
      <c r="A82" s="160" t="s">
        <v>44</v>
      </c>
      <c r="B82" s="124" t="s">
        <v>97</v>
      </c>
      <c r="C82" s="124"/>
      <c r="D82" s="124"/>
      <c r="E82" s="124"/>
      <c r="F82" s="124"/>
      <c r="G82" s="124"/>
      <c r="H82" s="124"/>
      <c r="I82" s="124"/>
      <c r="J82" s="124"/>
      <c r="K82" s="124"/>
      <c r="L82" s="124"/>
      <c r="M82" s="124"/>
      <c r="N82" s="119" t="s">
        <v>124</v>
      </c>
      <c r="O82" s="119"/>
      <c r="P82" s="119"/>
      <c r="Q82" s="119"/>
      <c r="R82" s="119"/>
      <c r="S82" s="119"/>
      <c r="T82" s="119"/>
      <c r="U82" s="119"/>
      <c r="V82" s="119"/>
      <c r="W82" s="119"/>
      <c r="X82" s="119"/>
      <c r="Y82" s="119"/>
      <c r="Z82" s="119">
        <v>5</v>
      </c>
      <c r="AA82" s="119"/>
      <c r="AB82" s="119">
        <v>5</v>
      </c>
      <c r="AC82" s="119"/>
      <c r="AD82" s="123">
        <v>10</v>
      </c>
      <c r="AE82" s="123"/>
      <c r="AF82" s="123">
        <v>10</v>
      </c>
      <c r="AG82" s="123"/>
      <c r="AH82" s="118">
        <v>38505</v>
      </c>
      <c r="AI82" s="119"/>
      <c r="AJ82" s="119"/>
      <c r="AK82" s="119"/>
      <c r="AL82" s="119"/>
      <c r="AM82" s="119"/>
      <c r="AN82" s="119"/>
      <c r="AO82" s="119"/>
      <c r="AP82" s="119"/>
      <c r="AQ82" s="119"/>
      <c r="AR82" s="119"/>
      <c r="AS82" s="119"/>
      <c r="AT82" s="119"/>
      <c r="AU82" s="119"/>
      <c r="AV82" s="119"/>
      <c r="AW82" s="119"/>
      <c r="AX82" s="119"/>
      <c r="AY82" s="119"/>
      <c r="AZ82" s="40">
        <v>10</v>
      </c>
    </row>
    <row r="83" spans="1:52" ht="12.75">
      <c r="A83" s="160"/>
      <c r="B83" s="125" t="s">
        <v>120</v>
      </c>
      <c r="C83" s="126"/>
      <c r="D83" s="126"/>
      <c r="E83" s="126"/>
      <c r="F83" s="126"/>
      <c r="G83" s="126"/>
      <c r="H83" s="126"/>
      <c r="I83" s="126"/>
      <c r="J83" s="126"/>
      <c r="K83" s="126"/>
      <c r="L83" s="126"/>
      <c r="M83" s="116"/>
      <c r="N83" s="117" t="s">
        <v>125</v>
      </c>
      <c r="O83" s="139"/>
      <c r="P83" s="139"/>
      <c r="Q83" s="139"/>
      <c r="R83" s="139"/>
      <c r="S83" s="139"/>
      <c r="T83" s="139"/>
      <c r="U83" s="139"/>
      <c r="V83" s="139"/>
      <c r="W83" s="139"/>
      <c r="X83" s="139"/>
      <c r="Y83" s="140"/>
      <c r="Z83" s="119">
        <v>9</v>
      </c>
      <c r="AA83" s="119"/>
      <c r="AB83" s="119">
        <v>1</v>
      </c>
      <c r="AC83" s="119"/>
      <c r="AD83" s="123">
        <v>18</v>
      </c>
      <c r="AE83" s="123"/>
      <c r="AF83" s="123">
        <v>1</v>
      </c>
      <c r="AG83" s="123"/>
      <c r="AH83" s="118">
        <v>38505</v>
      </c>
      <c r="AI83" s="119"/>
      <c r="AJ83" s="119"/>
      <c r="AK83" s="119"/>
      <c r="AL83" s="119"/>
      <c r="AM83" s="119"/>
      <c r="AN83" s="119"/>
      <c r="AO83" s="119"/>
      <c r="AP83" s="119"/>
      <c r="AQ83" s="119"/>
      <c r="AR83" s="119"/>
      <c r="AS83" s="119"/>
      <c r="AT83" s="119"/>
      <c r="AU83" s="119"/>
      <c r="AV83" s="119"/>
      <c r="AW83" s="119"/>
      <c r="AX83" s="119"/>
      <c r="AY83" s="119"/>
      <c r="AZ83" s="40">
        <v>11</v>
      </c>
    </row>
    <row r="84" spans="1:52" ht="12.75">
      <c r="A84" s="160"/>
      <c r="B84" s="124" t="s">
        <v>123</v>
      </c>
      <c r="C84" s="124"/>
      <c r="D84" s="124"/>
      <c r="E84" s="124"/>
      <c r="F84" s="124"/>
      <c r="G84" s="124"/>
      <c r="H84" s="124"/>
      <c r="I84" s="124"/>
      <c r="J84" s="124"/>
      <c r="K84" s="124"/>
      <c r="L84" s="124"/>
      <c r="M84" s="124"/>
      <c r="N84" s="119" t="s">
        <v>92</v>
      </c>
      <c r="O84" s="119"/>
      <c r="P84" s="119"/>
      <c r="Q84" s="119"/>
      <c r="R84" s="119"/>
      <c r="S84" s="119"/>
      <c r="T84" s="119"/>
      <c r="U84" s="119"/>
      <c r="V84" s="119"/>
      <c r="W84" s="119"/>
      <c r="X84" s="119"/>
      <c r="Y84" s="119"/>
      <c r="Z84" s="119">
        <v>7</v>
      </c>
      <c r="AA84" s="119"/>
      <c r="AB84" s="119">
        <v>3</v>
      </c>
      <c r="AC84" s="119"/>
      <c r="AD84" s="123">
        <v>14</v>
      </c>
      <c r="AE84" s="123"/>
      <c r="AF84" s="123">
        <v>3</v>
      </c>
      <c r="AG84" s="123"/>
      <c r="AH84" s="118">
        <v>38505</v>
      </c>
      <c r="AI84" s="119"/>
      <c r="AJ84" s="119"/>
      <c r="AK84" s="119"/>
      <c r="AL84" s="119"/>
      <c r="AM84" s="119"/>
      <c r="AN84" s="119"/>
      <c r="AO84" s="119"/>
      <c r="AP84" s="119"/>
      <c r="AQ84" s="119"/>
      <c r="AR84" s="119"/>
      <c r="AS84" s="119"/>
      <c r="AT84" s="119"/>
      <c r="AU84" s="119"/>
      <c r="AV84" s="119"/>
      <c r="AW84" s="119"/>
      <c r="AX84" s="119"/>
      <c r="AY84" s="119"/>
      <c r="AZ84" s="40">
        <v>16</v>
      </c>
    </row>
    <row r="85" spans="1:52" ht="12.75">
      <c r="A85" s="160"/>
      <c r="B85" s="124" t="s">
        <v>30</v>
      </c>
      <c r="C85" s="124"/>
      <c r="D85" s="124"/>
      <c r="E85" s="124"/>
      <c r="F85" s="124"/>
      <c r="G85" s="124"/>
      <c r="H85" s="124"/>
      <c r="I85" s="124"/>
      <c r="J85" s="124"/>
      <c r="K85" s="124"/>
      <c r="L85" s="124"/>
      <c r="M85" s="124"/>
      <c r="N85" s="119" t="s">
        <v>86</v>
      </c>
      <c r="O85" s="119"/>
      <c r="P85" s="119"/>
      <c r="Q85" s="119"/>
      <c r="R85" s="119"/>
      <c r="S85" s="119"/>
      <c r="T85" s="119"/>
      <c r="U85" s="119"/>
      <c r="V85" s="119"/>
      <c r="W85" s="119"/>
      <c r="X85" s="119"/>
      <c r="Y85" s="119"/>
      <c r="Z85" s="119">
        <v>3</v>
      </c>
      <c r="AA85" s="119"/>
      <c r="AB85" s="119">
        <v>7</v>
      </c>
      <c r="AC85" s="119"/>
      <c r="AD85" s="123">
        <v>3</v>
      </c>
      <c r="AE85" s="123"/>
      <c r="AF85" s="123">
        <v>14</v>
      </c>
      <c r="AG85" s="123"/>
      <c r="AH85" s="118">
        <v>38505</v>
      </c>
      <c r="AI85" s="119"/>
      <c r="AJ85" s="119"/>
      <c r="AK85" s="119"/>
      <c r="AL85" s="119"/>
      <c r="AM85" s="119"/>
      <c r="AN85" s="119"/>
      <c r="AO85" s="119"/>
      <c r="AP85" s="119"/>
      <c r="AQ85" s="119"/>
      <c r="AR85" s="119"/>
      <c r="AS85" s="119"/>
      <c r="AT85" s="119"/>
      <c r="AU85" s="119"/>
      <c r="AV85" s="119"/>
      <c r="AW85" s="119"/>
      <c r="AX85" s="119"/>
      <c r="AY85" s="119"/>
      <c r="AZ85" s="40">
        <v>17</v>
      </c>
    </row>
    <row r="86" spans="1:52" ht="12.75">
      <c r="A86" s="160"/>
      <c r="B86" s="124" t="s">
        <v>81</v>
      </c>
      <c r="C86" s="124"/>
      <c r="D86" s="124"/>
      <c r="E86" s="124"/>
      <c r="F86" s="124"/>
      <c r="G86" s="124"/>
      <c r="H86" s="124"/>
      <c r="I86" s="124"/>
      <c r="J86" s="124"/>
      <c r="K86" s="124"/>
      <c r="L86" s="124"/>
      <c r="M86" s="124"/>
      <c r="N86" s="119" t="s">
        <v>33</v>
      </c>
      <c r="O86" s="119"/>
      <c r="P86" s="119"/>
      <c r="Q86" s="119"/>
      <c r="R86" s="119"/>
      <c r="S86" s="119"/>
      <c r="T86" s="119"/>
      <c r="U86" s="119"/>
      <c r="V86" s="119"/>
      <c r="W86" s="119"/>
      <c r="X86" s="119"/>
      <c r="Y86" s="119"/>
      <c r="Z86" s="119">
        <v>7</v>
      </c>
      <c r="AA86" s="119"/>
      <c r="AB86" s="119">
        <v>3</v>
      </c>
      <c r="AC86" s="119"/>
      <c r="AD86" s="123">
        <v>14</v>
      </c>
      <c r="AE86" s="123"/>
      <c r="AF86" s="123">
        <v>3</v>
      </c>
      <c r="AG86" s="123"/>
      <c r="AH86" s="118">
        <v>38505</v>
      </c>
      <c r="AI86" s="119"/>
      <c r="AJ86" s="119"/>
      <c r="AK86" s="119"/>
      <c r="AL86" s="119"/>
      <c r="AM86" s="119"/>
      <c r="AN86" s="119"/>
      <c r="AO86" s="119"/>
      <c r="AP86" s="119"/>
      <c r="AQ86" s="119"/>
      <c r="AR86" s="119"/>
      <c r="AS86" s="119"/>
      <c r="AT86" s="119"/>
      <c r="AU86" s="119"/>
      <c r="AV86" s="119"/>
      <c r="AW86" s="119"/>
      <c r="AX86" s="119"/>
      <c r="AY86" s="119"/>
      <c r="AZ86" s="40">
        <v>18</v>
      </c>
    </row>
    <row r="87" spans="1:52" ht="12.75">
      <c r="A87" s="160"/>
      <c r="B87" s="124" t="s">
        <v>119</v>
      </c>
      <c r="C87" s="124"/>
      <c r="D87" s="124"/>
      <c r="E87" s="124"/>
      <c r="F87" s="124"/>
      <c r="G87" s="124"/>
      <c r="H87" s="124"/>
      <c r="I87" s="124"/>
      <c r="J87" s="124"/>
      <c r="K87" s="124"/>
      <c r="L87" s="124"/>
      <c r="M87" s="124"/>
      <c r="N87" s="119" t="s">
        <v>84</v>
      </c>
      <c r="O87" s="119"/>
      <c r="P87" s="119"/>
      <c r="Q87" s="119"/>
      <c r="R87" s="119"/>
      <c r="S87" s="119"/>
      <c r="T87" s="119"/>
      <c r="U87" s="119"/>
      <c r="V87" s="119"/>
      <c r="W87" s="119"/>
      <c r="X87" s="119"/>
      <c r="Y87" s="119"/>
      <c r="Z87" s="119">
        <v>4</v>
      </c>
      <c r="AA87" s="119"/>
      <c r="AB87" s="119">
        <v>6</v>
      </c>
      <c r="AC87" s="119"/>
      <c r="AD87" s="123">
        <v>4</v>
      </c>
      <c r="AE87" s="123"/>
      <c r="AF87" s="123">
        <v>12</v>
      </c>
      <c r="AG87" s="123"/>
      <c r="AH87" s="118">
        <v>38505</v>
      </c>
      <c r="AI87" s="119"/>
      <c r="AJ87" s="119"/>
      <c r="AK87" s="119"/>
      <c r="AL87" s="119"/>
      <c r="AM87" s="119"/>
      <c r="AN87" s="119"/>
      <c r="AO87" s="119"/>
      <c r="AP87" s="119"/>
      <c r="AQ87" s="119"/>
      <c r="AR87" s="119"/>
      <c r="AS87" s="119"/>
      <c r="AT87" s="119"/>
      <c r="AU87" s="119"/>
      <c r="AV87" s="119"/>
      <c r="AW87" s="119"/>
      <c r="AX87" s="119"/>
      <c r="AY87" s="119"/>
      <c r="AZ87" s="40">
        <v>19</v>
      </c>
    </row>
  </sheetData>
  <mergeCells count="322">
    <mergeCell ref="AD44:AE44"/>
    <mergeCell ref="AF44:AG44"/>
    <mergeCell ref="B44:M44"/>
    <mergeCell ref="N44:Y44"/>
    <mergeCell ref="Z44:AA44"/>
    <mergeCell ref="AB44:AC44"/>
    <mergeCell ref="AD43:AE43"/>
    <mergeCell ref="AF43:AG43"/>
    <mergeCell ref="B42:M42"/>
    <mergeCell ref="N42:Y42"/>
    <mergeCell ref="B43:M43"/>
    <mergeCell ref="N43:Y43"/>
    <mergeCell ref="Z43:AA43"/>
    <mergeCell ref="AB43:AC43"/>
    <mergeCell ref="Z42:AA42"/>
    <mergeCell ref="AB42:AC42"/>
    <mergeCell ref="AD40:AE40"/>
    <mergeCell ref="AF40:AG40"/>
    <mergeCell ref="AD41:AE41"/>
    <mergeCell ref="AF41:AG41"/>
    <mergeCell ref="AD42:AE42"/>
    <mergeCell ref="AF42:AG42"/>
    <mergeCell ref="B41:M41"/>
    <mergeCell ref="N41:Y41"/>
    <mergeCell ref="Z41:AA41"/>
    <mergeCell ref="AB41:AC41"/>
    <mergeCell ref="B40:M40"/>
    <mergeCell ref="N40:Y40"/>
    <mergeCell ref="Z40:AA40"/>
    <mergeCell ref="AB40:AC40"/>
    <mergeCell ref="AD39:AE39"/>
    <mergeCell ref="AF39:AG39"/>
    <mergeCell ref="B38:M38"/>
    <mergeCell ref="N38:Y38"/>
    <mergeCell ref="B39:M39"/>
    <mergeCell ref="N39:Y39"/>
    <mergeCell ref="Z39:AA39"/>
    <mergeCell ref="AB39:AC39"/>
    <mergeCell ref="Z38:AA38"/>
    <mergeCell ref="AB38:AC38"/>
    <mergeCell ref="AD36:AE36"/>
    <mergeCell ref="AF36:AG36"/>
    <mergeCell ref="AD37:AE37"/>
    <mergeCell ref="AF37:AG37"/>
    <mergeCell ref="AD38:AE38"/>
    <mergeCell ref="AF38:AG38"/>
    <mergeCell ref="B37:M37"/>
    <mergeCell ref="N37:Y37"/>
    <mergeCell ref="Z37:AA37"/>
    <mergeCell ref="AB37:AC37"/>
    <mergeCell ref="B36:M36"/>
    <mergeCell ref="N36:Y36"/>
    <mergeCell ref="Z36:AA36"/>
    <mergeCell ref="AB36:AC36"/>
    <mergeCell ref="AD35:AE35"/>
    <mergeCell ref="AF35:AG35"/>
    <mergeCell ref="B34:M34"/>
    <mergeCell ref="N34:Y34"/>
    <mergeCell ref="B35:M35"/>
    <mergeCell ref="N35:Y35"/>
    <mergeCell ref="Z35:AA35"/>
    <mergeCell ref="AB35:AC35"/>
    <mergeCell ref="Z34:AA34"/>
    <mergeCell ref="AB34:AC34"/>
    <mergeCell ref="AD32:AE32"/>
    <mergeCell ref="AF32:AG32"/>
    <mergeCell ref="AD33:AE33"/>
    <mergeCell ref="AF33:AG33"/>
    <mergeCell ref="AD34:AE34"/>
    <mergeCell ref="AF34:AG34"/>
    <mergeCell ref="B33:M33"/>
    <mergeCell ref="N33:Y33"/>
    <mergeCell ref="Z33:AA33"/>
    <mergeCell ref="AB33:AC33"/>
    <mergeCell ref="B32:M32"/>
    <mergeCell ref="N32:Y32"/>
    <mergeCell ref="Z32:AA32"/>
    <mergeCell ref="AB32:AC32"/>
    <mergeCell ref="AD31:AE31"/>
    <mergeCell ref="AF31:AG31"/>
    <mergeCell ref="B30:M30"/>
    <mergeCell ref="N30:Y30"/>
    <mergeCell ref="B31:M31"/>
    <mergeCell ref="N31:Y31"/>
    <mergeCell ref="Z31:AA31"/>
    <mergeCell ref="AB31:AC31"/>
    <mergeCell ref="Z30:AA30"/>
    <mergeCell ref="AB30:AC30"/>
    <mergeCell ref="AD28:AE28"/>
    <mergeCell ref="AF28:AG28"/>
    <mergeCell ref="AD29:AE29"/>
    <mergeCell ref="AF29:AG29"/>
    <mergeCell ref="AD30:AE30"/>
    <mergeCell ref="AF30:AG30"/>
    <mergeCell ref="B29:M29"/>
    <mergeCell ref="N29:Y29"/>
    <mergeCell ref="Z29:AA29"/>
    <mergeCell ref="AB29:AC29"/>
    <mergeCell ref="B28:M28"/>
    <mergeCell ref="N28:Y28"/>
    <mergeCell ref="Z28:AA28"/>
    <mergeCell ref="AB28:AC28"/>
    <mergeCell ref="B26:Y26"/>
    <mergeCell ref="Z26:AC26"/>
    <mergeCell ref="AD26:AG26"/>
    <mergeCell ref="A27:A44"/>
    <mergeCell ref="B27:M27"/>
    <mergeCell ref="N27:Y27"/>
    <mergeCell ref="Z27:AA27"/>
    <mergeCell ref="AB27:AC27"/>
    <mergeCell ref="AD27:AE27"/>
    <mergeCell ref="AF27:AG27"/>
    <mergeCell ref="B24:G24"/>
    <mergeCell ref="H24:M24"/>
    <mergeCell ref="N24:S24"/>
    <mergeCell ref="T24:Y24"/>
    <mergeCell ref="B23:G23"/>
    <mergeCell ref="H23:M23"/>
    <mergeCell ref="N23:S23"/>
    <mergeCell ref="T23:Y23"/>
    <mergeCell ref="B22:G22"/>
    <mergeCell ref="H22:M22"/>
    <mergeCell ref="N22:S22"/>
    <mergeCell ref="T22:Y22"/>
    <mergeCell ref="B21:G21"/>
    <mergeCell ref="H21:M21"/>
    <mergeCell ref="N21:S21"/>
    <mergeCell ref="T21:Y21"/>
    <mergeCell ref="B20:G20"/>
    <mergeCell ref="H20:M20"/>
    <mergeCell ref="N20:S20"/>
    <mergeCell ref="T20:Y20"/>
    <mergeCell ref="A15:A16"/>
    <mergeCell ref="AZ15:AZ16"/>
    <mergeCell ref="B18:Y18"/>
    <mergeCell ref="B19:G19"/>
    <mergeCell ref="H19:M19"/>
    <mergeCell ref="N19:S19"/>
    <mergeCell ref="T19:Y19"/>
    <mergeCell ref="A11:A12"/>
    <mergeCell ref="AZ11:AZ12"/>
    <mergeCell ref="A13:A14"/>
    <mergeCell ref="AZ13:AZ14"/>
    <mergeCell ref="A7:A8"/>
    <mergeCell ref="AZ7:AZ8"/>
    <mergeCell ref="A9:A10"/>
    <mergeCell ref="AZ9:AZ10"/>
    <mergeCell ref="A1:AZ3"/>
    <mergeCell ref="B4:AY4"/>
    <mergeCell ref="A5:A6"/>
    <mergeCell ref="AZ5:AZ6"/>
    <mergeCell ref="AZ53:AZ54"/>
    <mergeCell ref="A55:A56"/>
    <mergeCell ref="AZ55:AZ56"/>
    <mergeCell ref="A45:AZ46"/>
    <mergeCell ref="A48:A49"/>
    <mergeCell ref="AZ48:AZ49"/>
    <mergeCell ref="A50:A51"/>
    <mergeCell ref="AZ50:AZ51"/>
    <mergeCell ref="B47:AY47"/>
    <mergeCell ref="AF59:AG59"/>
    <mergeCell ref="Z60:AA60"/>
    <mergeCell ref="AB60:AC60"/>
    <mergeCell ref="A53:A54"/>
    <mergeCell ref="B58:Y58"/>
    <mergeCell ref="Z58:AC58"/>
    <mergeCell ref="AD60:AE60"/>
    <mergeCell ref="AF60:AG60"/>
    <mergeCell ref="AD58:AG58"/>
    <mergeCell ref="B59:M59"/>
    <mergeCell ref="N59:Y59"/>
    <mergeCell ref="Z59:AA59"/>
    <mergeCell ref="AB59:AC59"/>
    <mergeCell ref="AD59:AE59"/>
    <mergeCell ref="AD61:AE61"/>
    <mergeCell ref="AF61:AG61"/>
    <mergeCell ref="B60:M60"/>
    <mergeCell ref="N60:Y60"/>
    <mergeCell ref="B61:M61"/>
    <mergeCell ref="N61:Y61"/>
    <mergeCell ref="Z61:AA61"/>
    <mergeCell ref="AB61:AC61"/>
    <mergeCell ref="B62:M62"/>
    <mergeCell ref="N62:Y62"/>
    <mergeCell ref="Z62:AA62"/>
    <mergeCell ref="AB62:AC62"/>
    <mergeCell ref="AD64:AE64"/>
    <mergeCell ref="AF64:AG64"/>
    <mergeCell ref="B63:M63"/>
    <mergeCell ref="N63:Y63"/>
    <mergeCell ref="Z63:AA63"/>
    <mergeCell ref="AB63:AC63"/>
    <mergeCell ref="AD62:AE62"/>
    <mergeCell ref="AF62:AG62"/>
    <mergeCell ref="AD63:AE63"/>
    <mergeCell ref="AF63:AG63"/>
    <mergeCell ref="AD65:AE65"/>
    <mergeCell ref="AF65:AG65"/>
    <mergeCell ref="B64:M64"/>
    <mergeCell ref="N64:Y64"/>
    <mergeCell ref="B65:M65"/>
    <mergeCell ref="N65:Y65"/>
    <mergeCell ref="Z65:AA65"/>
    <mergeCell ref="AB65:AC65"/>
    <mergeCell ref="Z64:AA64"/>
    <mergeCell ref="AB64:AC64"/>
    <mergeCell ref="B66:M66"/>
    <mergeCell ref="N66:Y66"/>
    <mergeCell ref="Z66:AA66"/>
    <mergeCell ref="AB66:AC66"/>
    <mergeCell ref="AF68:AG68"/>
    <mergeCell ref="B67:M67"/>
    <mergeCell ref="N67:Y67"/>
    <mergeCell ref="Z67:AA67"/>
    <mergeCell ref="AB67:AC67"/>
    <mergeCell ref="AD66:AE66"/>
    <mergeCell ref="AF66:AG66"/>
    <mergeCell ref="AD67:AE67"/>
    <mergeCell ref="AF67:AG67"/>
    <mergeCell ref="AF69:AG69"/>
    <mergeCell ref="B68:M68"/>
    <mergeCell ref="N68:Y68"/>
    <mergeCell ref="B69:M69"/>
    <mergeCell ref="N69:Y69"/>
    <mergeCell ref="Z69:AA69"/>
    <mergeCell ref="AB69:AC69"/>
    <mergeCell ref="Z68:AA68"/>
    <mergeCell ref="AB68:AC68"/>
    <mergeCell ref="AD68:AE68"/>
    <mergeCell ref="AF70:AG70"/>
    <mergeCell ref="A73:AZ74"/>
    <mergeCell ref="A76:A77"/>
    <mergeCell ref="AZ76:AZ77"/>
    <mergeCell ref="B70:M70"/>
    <mergeCell ref="N70:Y70"/>
    <mergeCell ref="Z70:AA70"/>
    <mergeCell ref="AB70:AC70"/>
    <mergeCell ref="A59:A70"/>
    <mergeCell ref="AD69:AE69"/>
    <mergeCell ref="A82:A87"/>
    <mergeCell ref="B82:M82"/>
    <mergeCell ref="N82:Y82"/>
    <mergeCell ref="AD70:AE70"/>
    <mergeCell ref="A78:A79"/>
    <mergeCell ref="Z82:AA82"/>
    <mergeCell ref="B85:M85"/>
    <mergeCell ref="N85:Y85"/>
    <mergeCell ref="Z85:AA85"/>
    <mergeCell ref="Z84:AA84"/>
    <mergeCell ref="AZ78:AZ79"/>
    <mergeCell ref="B81:Y81"/>
    <mergeCell ref="Z81:AC81"/>
    <mergeCell ref="AD81:AG81"/>
    <mergeCell ref="B83:M83"/>
    <mergeCell ref="N83:Y83"/>
    <mergeCell ref="Z83:AA83"/>
    <mergeCell ref="B84:M84"/>
    <mergeCell ref="N84:Y84"/>
    <mergeCell ref="B86:M86"/>
    <mergeCell ref="N86:Y86"/>
    <mergeCell ref="Z86:AA86"/>
    <mergeCell ref="AB86:AC86"/>
    <mergeCell ref="AD87:AE87"/>
    <mergeCell ref="AF87:AG87"/>
    <mergeCell ref="AB85:AC85"/>
    <mergeCell ref="AD85:AE85"/>
    <mergeCell ref="AF85:AG85"/>
    <mergeCell ref="AD86:AE86"/>
    <mergeCell ref="AF86:AG86"/>
    <mergeCell ref="B87:M87"/>
    <mergeCell ref="N87:Y87"/>
    <mergeCell ref="Z87:AA87"/>
    <mergeCell ref="AB87:AC87"/>
    <mergeCell ref="AB82:AC82"/>
    <mergeCell ref="AD82:AE82"/>
    <mergeCell ref="AF82:AG82"/>
    <mergeCell ref="AD84:AE84"/>
    <mergeCell ref="AB84:AC84"/>
    <mergeCell ref="AB83:AC83"/>
    <mergeCell ref="AD83:AE83"/>
    <mergeCell ref="AF83:AG83"/>
    <mergeCell ref="AF84:AG84"/>
    <mergeCell ref="AH26:AY26"/>
    <mergeCell ref="AH27:AY27"/>
    <mergeCell ref="AH28:AY28"/>
    <mergeCell ref="AH29:AY29"/>
    <mergeCell ref="AH30:AY30"/>
    <mergeCell ref="AH31:AY31"/>
    <mergeCell ref="AH32:AY32"/>
    <mergeCell ref="AH33:AY33"/>
    <mergeCell ref="AH34:AY34"/>
    <mergeCell ref="AH35:AY35"/>
    <mergeCell ref="AH36:AY36"/>
    <mergeCell ref="AH37:AY37"/>
    <mergeCell ref="AH60:AY60"/>
    <mergeCell ref="AH61:AY61"/>
    <mergeCell ref="AH62:AY62"/>
    <mergeCell ref="AH59:AY59"/>
    <mergeCell ref="AH38:AY38"/>
    <mergeCell ref="AH39:AY39"/>
    <mergeCell ref="AH40:AY40"/>
    <mergeCell ref="AH41:AY41"/>
    <mergeCell ref="AH42:AY42"/>
    <mergeCell ref="AH43:AY43"/>
    <mergeCell ref="AH44:AY44"/>
    <mergeCell ref="B75:AY75"/>
    <mergeCell ref="AH67:AY67"/>
    <mergeCell ref="AH68:AY68"/>
    <mergeCell ref="AH69:AY69"/>
    <mergeCell ref="AH70:AY70"/>
    <mergeCell ref="AH63:AY63"/>
    <mergeCell ref="AH64:AY64"/>
    <mergeCell ref="AH86:AY86"/>
    <mergeCell ref="AH87:AY87"/>
    <mergeCell ref="AH58:AY58"/>
    <mergeCell ref="AH82:AY82"/>
    <mergeCell ref="AH83:AY83"/>
    <mergeCell ref="AH84:AY84"/>
    <mergeCell ref="AH85:AY85"/>
    <mergeCell ref="AH65:AY65"/>
    <mergeCell ref="AH66:AY66"/>
    <mergeCell ref="AH81:AY81"/>
  </mergeCells>
  <printOptions horizontalCentered="1" verticalCentered="1"/>
  <pageMargins left="0.7874015748031497" right="0.7874015748031497" top="0.22" bottom="0.24" header="0.2" footer="0.2"/>
  <pageSetup orientation="landscape" paperSize="9" r:id="rId1"/>
</worksheet>
</file>

<file path=xl/worksheets/sheet5.xml><?xml version="1.0" encoding="utf-8"?>
<worksheet xmlns="http://schemas.openxmlformats.org/spreadsheetml/2006/main" xmlns:r="http://schemas.openxmlformats.org/officeDocument/2006/relationships">
  <dimension ref="A1:L33"/>
  <sheetViews>
    <sheetView zoomScale="75" zoomScaleNormal="75" workbookViewId="0" topLeftCell="A1">
      <selection activeCell="A1" sqref="A1:L33"/>
    </sheetView>
  </sheetViews>
  <sheetFormatPr defaultColWidth="9.33203125" defaultRowHeight="12.75"/>
  <cols>
    <col min="1" max="1" width="4" style="13" customWidth="1"/>
  </cols>
  <sheetData>
    <row r="1" spans="1:12" ht="16.5" customHeight="1">
      <c r="A1" s="42"/>
      <c r="B1" s="43"/>
      <c r="C1" s="43"/>
      <c r="D1" s="43"/>
      <c r="E1" s="43"/>
      <c r="F1" s="43"/>
      <c r="G1" s="43"/>
      <c r="H1" s="43"/>
      <c r="I1" s="43"/>
      <c r="J1" s="51"/>
      <c r="K1" s="55" t="s">
        <v>159</v>
      </c>
      <c r="L1" s="53" t="s">
        <v>160</v>
      </c>
    </row>
    <row r="2" spans="1:12" ht="16.5" customHeight="1">
      <c r="A2" s="44">
        <v>1</v>
      </c>
      <c r="B2" s="195" t="s">
        <v>39</v>
      </c>
      <c r="C2" s="195"/>
      <c r="D2" s="188" t="s">
        <v>148</v>
      </c>
      <c r="E2" s="189"/>
      <c r="F2" s="45"/>
      <c r="G2" s="45"/>
      <c r="H2" s="45"/>
      <c r="I2" s="45"/>
      <c r="J2" s="45"/>
      <c r="K2" s="56" t="s">
        <v>161</v>
      </c>
      <c r="L2" s="54" t="s">
        <v>162</v>
      </c>
    </row>
    <row r="3" spans="1:12" ht="16.5" customHeight="1">
      <c r="A3" s="44"/>
      <c r="B3" s="201" t="s">
        <v>131</v>
      </c>
      <c r="C3" s="202"/>
      <c r="D3" s="193" t="s">
        <v>34</v>
      </c>
      <c r="E3" s="193"/>
      <c r="F3" s="45"/>
      <c r="G3" s="45"/>
      <c r="H3" s="45"/>
      <c r="I3" s="45"/>
      <c r="J3" s="45"/>
      <c r="K3" s="56" t="s">
        <v>163</v>
      </c>
      <c r="L3" s="54" t="s">
        <v>164</v>
      </c>
    </row>
    <row r="4" spans="1:12" ht="16.5" customHeight="1">
      <c r="A4" s="44">
        <v>2</v>
      </c>
      <c r="B4" s="193" t="s">
        <v>34</v>
      </c>
      <c r="C4" s="193"/>
      <c r="D4" s="191" t="s">
        <v>135</v>
      </c>
      <c r="E4" s="196"/>
      <c r="F4" s="188" t="s">
        <v>150</v>
      </c>
      <c r="G4" s="189"/>
      <c r="H4" s="45"/>
      <c r="I4" s="45"/>
      <c r="J4" s="52"/>
      <c r="K4" s="57" t="s">
        <v>165</v>
      </c>
      <c r="L4" s="58" t="s">
        <v>166</v>
      </c>
    </row>
    <row r="5" spans="1:12" ht="16.5" customHeight="1">
      <c r="A5" s="44"/>
      <c r="B5" s="45"/>
      <c r="C5" s="45"/>
      <c r="D5" s="197"/>
      <c r="E5" s="198"/>
      <c r="F5" s="192" t="s">
        <v>41</v>
      </c>
      <c r="G5" s="193"/>
      <c r="H5" s="45"/>
      <c r="I5" s="45"/>
      <c r="J5" s="45"/>
      <c r="K5" s="45"/>
      <c r="L5" s="46"/>
    </row>
    <row r="6" spans="1:12" ht="16.5" customHeight="1">
      <c r="A6" s="44">
        <v>3</v>
      </c>
      <c r="B6" s="195" t="s">
        <v>89</v>
      </c>
      <c r="C6" s="195"/>
      <c r="D6" s="199"/>
      <c r="E6" s="200"/>
      <c r="F6" s="191" t="s">
        <v>139</v>
      </c>
      <c r="G6" s="196"/>
      <c r="H6" s="45"/>
      <c r="I6" s="45"/>
      <c r="J6" s="45"/>
      <c r="K6" s="45"/>
      <c r="L6" s="46"/>
    </row>
    <row r="7" spans="1:12" ht="16.5" customHeight="1">
      <c r="A7" s="44"/>
      <c r="B7" s="201" t="s">
        <v>132</v>
      </c>
      <c r="C7" s="202"/>
      <c r="D7" s="193" t="s">
        <v>41</v>
      </c>
      <c r="E7" s="193"/>
      <c r="F7" s="197"/>
      <c r="G7" s="198"/>
      <c r="H7" s="45"/>
      <c r="I7" s="45"/>
      <c r="J7" s="45"/>
      <c r="K7" s="45"/>
      <c r="L7" s="46"/>
    </row>
    <row r="8" spans="1:12" ht="16.5" customHeight="1">
      <c r="A8" s="44">
        <v>4</v>
      </c>
      <c r="B8" s="193" t="s">
        <v>41</v>
      </c>
      <c r="C8" s="193"/>
      <c r="D8" s="190" t="s">
        <v>149</v>
      </c>
      <c r="E8" s="191"/>
      <c r="F8" s="197"/>
      <c r="G8" s="198"/>
      <c r="H8" s="188" t="s">
        <v>151</v>
      </c>
      <c r="I8" s="189"/>
      <c r="J8" s="45"/>
      <c r="K8" s="45"/>
      <c r="L8" s="46"/>
    </row>
    <row r="9" spans="1:12" ht="16.5" customHeight="1">
      <c r="A9" s="44"/>
      <c r="B9" s="45"/>
      <c r="C9" s="45"/>
      <c r="D9" s="45"/>
      <c r="E9" s="45"/>
      <c r="F9" s="197"/>
      <c r="G9" s="198"/>
      <c r="H9" s="192" t="s">
        <v>41</v>
      </c>
      <c r="I9" s="193"/>
      <c r="J9" s="45"/>
      <c r="K9" s="45"/>
      <c r="L9" s="46"/>
    </row>
    <row r="10" spans="1:12" ht="16.5" customHeight="1">
      <c r="A10" s="44">
        <v>5</v>
      </c>
      <c r="B10" s="195" t="s">
        <v>40</v>
      </c>
      <c r="C10" s="195"/>
      <c r="D10" s="188" t="s">
        <v>157</v>
      </c>
      <c r="E10" s="199"/>
      <c r="F10" s="197"/>
      <c r="G10" s="198"/>
      <c r="H10" s="191" t="s">
        <v>140</v>
      </c>
      <c r="I10" s="196"/>
      <c r="J10" s="45"/>
      <c r="K10" s="45"/>
      <c r="L10" s="46"/>
    </row>
    <row r="11" spans="1:12" ht="16.5" customHeight="1">
      <c r="A11" s="44"/>
      <c r="B11" s="203" t="s">
        <v>133</v>
      </c>
      <c r="C11" s="202"/>
      <c r="D11" s="193" t="s">
        <v>86</v>
      </c>
      <c r="E11" s="193"/>
      <c r="F11" s="197"/>
      <c r="G11" s="198"/>
      <c r="H11" s="197"/>
      <c r="I11" s="198"/>
      <c r="J11" s="45"/>
      <c r="K11" s="45"/>
      <c r="L11" s="46"/>
    </row>
    <row r="12" spans="1:12" ht="16.5" customHeight="1">
      <c r="A12" s="44">
        <v>6</v>
      </c>
      <c r="B12" s="193" t="s">
        <v>86</v>
      </c>
      <c r="C12" s="193"/>
      <c r="D12" s="191" t="s">
        <v>136</v>
      </c>
      <c r="E12" s="196"/>
      <c r="F12" s="199"/>
      <c r="G12" s="200"/>
      <c r="H12" s="197"/>
      <c r="I12" s="198"/>
      <c r="J12" s="45"/>
      <c r="K12" s="45"/>
      <c r="L12" s="46"/>
    </row>
    <row r="13" spans="1:12" ht="16.5" customHeight="1">
      <c r="A13" s="44"/>
      <c r="B13" s="45"/>
      <c r="C13" s="45"/>
      <c r="D13" s="197"/>
      <c r="E13" s="198"/>
      <c r="F13" s="192" t="s">
        <v>91</v>
      </c>
      <c r="G13" s="193"/>
      <c r="H13" s="197"/>
      <c r="I13" s="198"/>
      <c r="J13" s="45"/>
      <c r="K13" s="45"/>
      <c r="L13" s="46"/>
    </row>
    <row r="14" spans="1:12" ht="16.5" customHeight="1">
      <c r="A14" s="44">
        <v>7</v>
      </c>
      <c r="B14" s="195" t="s">
        <v>36</v>
      </c>
      <c r="C14" s="195"/>
      <c r="D14" s="199"/>
      <c r="E14" s="200"/>
      <c r="F14" s="190" t="s">
        <v>158</v>
      </c>
      <c r="G14" s="191"/>
      <c r="H14" s="197"/>
      <c r="I14" s="198"/>
      <c r="J14" s="45"/>
      <c r="K14" s="45"/>
      <c r="L14" s="46"/>
    </row>
    <row r="15" spans="1:12" ht="16.5" customHeight="1">
      <c r="A15" s="44"/>
      <c r="B15" s="201" t="s">
        <v>134</v>
      </c>
      <c r="C15" s="202"/>
      <c r="D15" s="193" t="s">
        <v>91</v>
      </c>
      <c r="E15" s="193"/>
      <c r="F15" s="45"/>
      <c r="G15" s="45"/>
      <c r="H15" s="197"/>
      <c r="I15" s="198"/>
      <c r="J15" s="45"/>
      <c r="K15" s="45"/>
      <c r="L15" s="46"/>
    </row>
    <row r="16" spans="1:12" ht="16.5" customHeight="1">
      <c r="A16" s="44">
        <v>8</v>
      </c>
      <c r="B16" s="193" t="s">
        <v>91</v>
      </c>
      <c r="C16" s="193"/>
      <c r="D16" s="190" t="s">
        <v>167</v>
      </c>
      <c r="E16" s="191"/>
      <c r="F16" s="45"/>
      <c r="G16" s="45"/>
      <c r="H16" s="197"/>
      <c r="I16" s="198"/>
      <c r="J16" s="45"/>
      <c r="K16" s="45"/>
      <c r="L16" s="46"/>
    </row>
    <row r="17" spans="1:12" ht="16.5" customHeight="1">
      <c r="A17" s="44"/>
      <c r="B17" s="45"/>
      <c r="C17" s="45"/>
      <c r="D17" s="45"/>
      <c r="E17" s="45"/>
      <c r="F17" s="45"/>
      <c r="G17" s="45"/>
      <c r="H17" s="197"/>
      <c r="I17" s="198"/>
      <c r="J17" s="194" t="s">
        <v>128</v>
      </c>
      <c r="K17" s="195"/>
      <c r="L17" s="46"/>
    </row>
    <row r="18" spans="1:12" ht="16.5" customHeight="1">
      <c r="A18" s="44">
        <v>9</v>
      </c>
      <c r="B18" s="195" t="s">
        <v>81</v>
      </c>
      <c r="C18" s="195"/>
      <c r="D18" s="188" t="s">
        <v>150</v>
      </c>
      <c r="E18" s="199"/>
      <c r="F18" s="45"/>
      <c r="G18" s="45"/>
      <c r="H18" s="197"/>
      <c r="I18" s="198"/>
      <c r="J18" s="190" t="s">
        <v>169</v>
      </c>
      <c r="K18" s="191"/>
      <c r="L18" s="46"/>
    </row>
    <row r="19" spans="1:12" ht="16.5" customHeight="1">
      <c r="A19" s="44"/>
      <c r="B19" s="201" t="s">
        <v>137</v>
      </c>
      <c r="C19" s="202"/>
      <c r="D19" s="193" t="s">
        <v>83</v>
      </c>
      <c r="E19" s="193"/>
      <c r="F19" s="45"/>
      <c r="G19" s="45"/>
      <c r="H19" s="197"/>
      <c r="I19" s="198"/>
      <c r="J19" s="45"/>
      <c r="K19" s="45"/>
      <c r="L19" s="46"/>
    </row>
    <row r="20" spans="1:12" ht="16.5" customHeight="1">
      <c r="A20" s="44">
        <v>10</v>
      </c>
      <c r="B20" s="193" t="s">
        <v>83</v>
      </c>
      <c r="C20" s="193"/>
      <c r="D20" s="191" t="s">
        <v>138</v>
      </c>
      <c r="E20" s="196"/>
      <c r="F20" s="188" t="s">
        <v>153</v>
      </c>
      <c r="G20" s="189"/>
      <c r="H20" s="197"/>
      <c r="I20" s="198"/>
      <c r="J20" s="45"/>
      <c r="K20" s="45"/>
      <c r="L20" s="46"/>
    </row>
    <row r="21" spans="1:12" ht="16.5" customHeight="1">
      <c r="A21" s="44"/>
      <c r="B21" s="45"/>
      <c r="C21" s="45"/>
      <c r="D21" s="197"/>
      <c r="E21" s="198"/>
      <c r="F21" s="194" t="s">
        <v>128</v>
      </c>
      <c r="G21" s="195"/>
      <c r="H21" s="197"/>
      <c r="I21" s="198"/>
      <c r="J21" s="45"/>
      <c r="K21" s="45"/>
      <c r="L21" s="46"/>
    </row>
    <row r="22" spans="1:12" ht="16.5" customHeight="1">
      <c r="A22" s="44">
        <v>11</v>
      </c>
      <c r="B22" s="195" t="s">
        <v>128</v>
      </c>
      <c r="C22" s="195"/>
      <c r="D22" s="199"/>
      <c r="E22" s="200"/>
      <c r="F22" s="191" t="s">
        <v>141</v>
      </c>
      <c r="G22" s="196"/>
      <c r="H22" s="197"/>
      <c r="I22" s="198"/>
      <c r="J22" s="45"/>
      <c r="K22" s="45"/>
      <c r="L22" s="46"/>
    </row>
    <row r="23" spans="1:12" ht="16.5" customHeight="1">
      <c r="A23" s="44"/>
      <c r="B23" s="201" t="s">
        <v>145</v>
      </c>
      <c r="C23" s="202"/>
      <c r="D23" s="195" t="s">
        <v>128</v>
      </c>
      <c r="E23" s="195"/>
      <c r="F23" s="197"/>
      <c r="G23" s="198"/>
      <c r="H23" s="197"/>
      <c r="I23" s="198"/>
      <c r="J23" s="45"/>
      <c r="K23" s="45"/>
      <c r="L23" s="46"/>
    </row>
    <row r="24" spans="1:12" ht="16.5" customHeight="1">
      <c r="A24" s="44">
        <v>12</v>
      </c>
      <c r="B24" s="193" t="s">
        <v>88</v>
      </c>
      <c r="C24" s="193"/>
      <c r="D24" s="190" t="s">
        <v>152</v>
      </c>
      <c r="E24" s="191"/>
      <c r="F24" s="197"/>
      <c r="G24" s="198"/>
      <c r="H24" s="199"/>
      <c r="I24" s="200"/>
      <c r="J24" s="45"/>
      <c r="K24" s="45"/>
      <c r="L24" s="46"/>
    </row>
    <row r="25" spans="1:12" ht="16.5" customHeight="1">
      <c r="A25" s="44"/>
      <c r="B25" s="45"/>
      <c r="C25" s="45"/>
      <c r="D25" s="45"/>
      <c r="E25" s="45"/>
      <c r="F25" s="197"/>
      <c r="G25" s="198"/>
      <c r="H25" s="194" t="s">
        <v>128</v>
      </c>
      <c r="I25" s="195"/>
      <c r="J25" s="45"/>
      <c r="K25" s="45"/>
      <c r="L25" s="46"/>
    </row>
    <row r="26" spans="1:12" ht="16.5" customHeight="1">
      <c r="A26" s="44">
        <v>13</v>
      </c>
      <c r="B26" s="195" t="s">
        <v>37</v>
      </c>
      <c r="C26" s="195"/>
      <c r="D26" s="188" t="s">
        <v>156</v>
      </c>
      <c r="E26" s="199"/>
      <c r="F26" s="197"/>
      <c r="G26" s="198"/>
      <c r="H26" s="190" t="s">
        <v>152</v>
      </c>
      <c r="I26" s="191"/>
      <c r="J26" s="45"/>
      <c r="K26" s="45"/>
      <c r="L26" s="46"/>
    </row>
    <row r="27" spans="1:12" ht="16.5" customHeight="1">
      <c r="A27" s="44"/>
      <c r="B27" s="201" t="s">
        <v>142</v>
      </c>
      <c r="C27" s="202"/>
      <c r="D27" s="195" t="s">
        <v>37</v>
      </c>
      <c r="E27" s="195"/>
      <c r="F27" s="197"/>
      <c r="G27" s="198"/>
      <c r="H27" s="45"/>
      <c r="I27" s="45"/>
      <c r="J27" s="45"/>
      <c r="K27" s="45"/>
      <c r="L27" s="46"/>
    </row>
    <row r="28" spans="1:12" ht="16.5" customHeight="1">
      <c r="A28" s="44">
        <v>14</v>
      </c>
      <c r="B28" s="193" t="s">
        <v>31</v>
      </c>
      <c r="C28" s="193"/>
      <c r="D28" s="191" t="s">
        <v>144</v>
      </c>
      <c r="E28" s="196"/>
      <c r="F28" s="199"/>
      <c r="G28" s="200"/>
      <c r="H28" s="45"/>
      <c r="I28" s="45"/>
      <c r="J28" s="45"/>
      <c r="K28" s="45"/>
      <c r="L28" s="46"/>
    </row>
    <row r="29" spans="1:12" ht="16.5" customHeight="1">
      <c r="A29" s="44"/>
      <c r="B29" s="45"/>
      <c r="C29" s="45"/>
      <c r="D29" s="197"/>
      <c r="E29" s="198"/>
      <c r="F29" s="194" t="s">
        <v>37</v>
      </c>
      <c r="G29" s="195"/>
      <c r="H29" s="45"/>
      <c r="I29" s="45"/>
      <c r="J29" s="45"/>
      <c r="K29" s="45"/>
      <c r="L29" s="46"/>
    </row>
    <row r="30" spans="1:12" ht="16.5" customHeight="1">
      <c r="A30" s="44">
        <v>15</v>
      </c>
      <c r="B30" s="195" t="s">
        <v>129</v>
      </c>
      <c r="C30" s="195"/>
      <c r="D30" s="199"/>
      <c r="E30" s="200"/>
      <c r="F30" s="190" t="s">
        <v>154</v>
      </c>
      <c r="G30" s="191"/>
      <c r="H30" s="45"/>
      <c r="I30" s="45"/>
      <c r="J30" s="45"/>
      <c r="K30" s="45"/>
      <c r="L30" s="46"/>
    </row>
    <row r="31" spans="1:12" ht="16.5" customHeight="1">
      <c r="A31" s="44"/>
      <c r="B31" s="201" t="s">
        <v>143</v>
      </c>
      <c r="C31" s="202"/>
      <c r="D31" s="195" t="s">
        <v>129</v>
      </c>
      <c r="E31" s="195"/>
      <c r="F31" s="45"/>
      <c r="G31" s="45"/>
      <c r="H31" s="45"/>
      <c r="I31" s="45"/>
      <c r="J31" s="45"/>
      <c r="K31" s="45"/>
      <c r="L31" s="46"/>
    </row>
    <row r="32" spans="1:12" ht="16.5" customHeight="1">
      <c r="A32" s="44">
        <v>16</v>
      </c>
      <c r="B32" s="193" t="s">
        <v>130</v>
      </c>
      <c r="C32" s="193"/>
      <c r="D32" s="190" t="s">
        <v>155</v>
      </c>
      <c r="E32" s="191"/>
      <c r="F32" s="45"/>
      <c r="G32" s="45"/>
      <c r="H32" s="45"/>
      <c r="I32" s="45"/>
      <c r="J32" s="45"/>
      <c r="K32" s="45"/>
      <c r="L32" s="46"/>
    </row>
    <row r="33" spans="1:12" ht="12.75">
      <c r="A33" s="47"/>
      <c r="B33" s="48"/>
      <c r="C33" s="48"/>
      <c r="D33" s="48"/>
      <c r="E33" s="48"/>
      <c r="F33" s="48"/>
      <c r="G33" s="48"/>
      <c r="H33" s="48"/>
      <c r="I33" s="48"/>
      <c r="J33" s="48"/>
      <c r="K33" s="48"/>
      <c r="L33" s="49"/>
    </row>
  </sheetData>
  <mergeCells count="61">
    <mergeCell ref="B2:C2"/>
    <mergeCell ref="B4:C4"/>
    <mergeCell ref="B6:C6"/>
    <mergeCell ref="B8:C8"/>
    <mergeCell ref="B3:C3"/>
    <mergeCell ref="B7:C7"/>
    <mergeCell ref="B10:C10"/>
    <mergeCell ref="B12:C12"/>
    <mergeCell ref="B14:C14"/>
    <mergeCell ref="B16:C16"/>
    <mergeCell ref="B11:C11"/>
    <mergeCell ref="B15:C15"/>
    <mergeCell ref="B18:C18"/>
    <mergeCell ref="B20:C20"/>
    <mergeCell ref="B22:C22"/>
    <mergeCell ref="B24:C24"/>
    <mergeCell ref="B19:C19"/>
    <mergeCell ref="B23:C23"/>
    <mergeCell ref="B26:C26"/>
    <mergeCell ref="B28:C28"/>
    <mergeCell ref="B30:C30"/>
    <mergeCell ref="B32:C32"/>
    <mergeCell ref="B27:C27"/>
    <mergeCell ref="B31:C31"/>
    <mergeCell ref="D31:E31"/>
    <mergeCell ref="D3:E3"/>
    <mergeCell ref="D7:E7"/>
    <mergeCell ref="D11:E11"/>
    <mergeCell ref="D15:E15"/>
    <mergeCell ref="D28:E30"/>
    <mergeCell ref="F5:G5"/>
    <mergeCell ref="D19:E19"/>
    <mergeCell ref="D23:E23"/>
    <mergeCell ref="D27:E27"/>
    <mergeCell ref="D4:E6"/>
    <mergeCell ref="D12:E14"/>
    <mergeCell ref="D20:E22"/>
    <mergeCell ref="D18:E18"/>
    <mergeCell ref="D24:E24"/>
    <mergeCell ref="D26:E26"/>
    <mergeCell ref="J17:K17"/>
    <mergeCell ref="F29:G29"/>
    <mergeCell ref="F21:G21"/>
    <mergeCell ref="F13:G13"/>
    <mergeCell ref="F22:G28"/>
    <mergeCell ref="H10:I24"/>
    <mergeCell ref="J18:K18"/>
    <mergeCell ref="D2:E2"/>
    <mergeCell ref="D8:E8"/>
    <mergeCell ref="D10:E10"/>
    <mergeCell ref="D16:E16"/>
    <mergeCell ref="F4:G4"/>
    <mergeCell ref="H8:I8"/>
    <mergeCell ref="F20:G20"/>
    <mergeCell ref="D32:E32"/>
    <mergeCell ref="F30:G30"/>
    <mergeCell ref="F14:G14"/>
    <mergeCell ref="H26:I26"/>
    <mergeCell ref="H9:I9"/>
    <mergeCell ref="H25:I25"/>
    <mergeCell ref="F6:G12"/>
  </mergeCells>
  <printOptions horizontalCentered="1" verticalCentered="1"/>
  <pageMargins left="0.31496062992125984" right="0.1968503937007874" top="2.58" bottom="0.68" header="0.5118110236220472" footer="0.5118110236220472"/>
  <pageSetup orientation="portrait" paperSize="9" r:id="rId2"/>
  <headerFooter alignWithMargins="0">
    <oddHeader>&amp;L&amp;G&amp;C&amp;"Times New Roman,Grassetto"&amp;26ASSOCIAZIONE TENNIS                                        "LO SCOIATTOLO"&amp;18
1° TORNEO SINGOLARE MASCHILE 2005
&amp;G</oddHeader>
  </headerFooter>
  <legacyDrawingHF r:id="rId1"/>
</worksheet>
</file>

<file path=xl/worksheets/sheet6.xml><?xml version="1.0" encoding="utf-8"?>
<worksheet xmlns="http://schemas.openxmlformats.org/spreadsheetml/2006/main" xmlns:r="http://schemas.openxmlformats.org/officeDocument/2006/relationships">
  <dimension ref="A1:V37"/>
  <sheetViews>
    <sheetView tabSelected="1" zoomScale="75" zoomScaleNormal="75" workbookViewId="0" topLeftCell="A1">
      <selection activeCell="O40" sqref="O40"/>
    </sheetView>
  </sheetViews>
  <sheetFormatPr defaultColWidth="9.33203125" defaultRowHeight="12.75"/>
  <cols>
    <col min="1" max="1" width="8.33203125" style="0" customWidth="1"/>
    <col min="2" max="9" width="7.5" style="0" customWidth="1"/>
    <col min="10" max="10" width="11.33203125" style="0" customWidth="1"/>
    <col min="11" max="11" width="8" style="0" customWidth="1"/>
    <col min="12" max="12" width="7.5" style="0" customWidth="1"/>
    <col min="13" max="13" width="7.5" style="52" customWidth="1"/>
    <col min="14" max="19" width="7.5" style="0" customWidth="1"/>
    <col min="20" max="20" width="8.33203125" style="0" customWidth="1"/>
  </cols>
  <sheetData>
    <row r="1" spans="1:20" ht="15" customHeight="1">
      <c r="A1" s="109"/>
      <c r="B1" s="216" t="s">
        <v>193</v>
      </c>
      <c r="C1" s="213"/>
      <c r="D1" s="43"/>
      <c r="E1" s="43"/>
      <c r="F1" s="43"/>
      <c r="G1" s="43"/>
      <c r="H1" s="43"/>
      <c r="I1" s="43"/>
      <c r="J1" s="98" t="s">
        <v>159</v>
      </c>
      <c r="K1" s="99" t="s">
        <v>189</v>
      </c>
      <c r="L1" s="43"/>
      <c r="M1" s="43"/>
      <c r="N1" s="43"/>
      <c r="O1" s="43"/>
      <c r="P1" s="43"/>
      <c r="Q1" s="43"/>
      <c r="R1" s="216" t="s">
        <v>194</v>
      </c>
      <c r="S1" s="213"/>
      <c r="T1" s="110"/>
    </row>
    <row r="2" spans="1:20" ht="15" customHeight="1">
      <c r="A2" s="44"/>
      <c r="B2" s="227"/>
      <c r="C2" s="227"/>
      <c r="D2" s="45"/>
      <c r="E2" s="45"/>
      <c r="F2" s="45"/>
      <c r="G2" s="45"/>
      <c r="H2" s="45"/>
      <c r="I2" s="46"/>
      <c r="J2" s="100" t="s">
        <v>184</v>
      </c>
      <c r="K2" s="101" t="s">
        <v>190</v>
      </c>
      <c r="L2" s="45"/>
      <c r="M2" s="45"/>
      <c r="N2" s="45"/>
      <c r="O2" s="45"/>
      <c r="P2" s="45"/>
      <c r="Q2" s="45"/>
      <c r="R2" s="227"/>
      <c r="S2" s="227"/>
      <c r="T2" s="46"/>
    </row>
    <row r="3" spans="1:20" ht="15" customHeight="1">
      <c r="A3" s="44">
        <v>1</v>
      </c>
      <c r="B3" s="205" t="s">
        <v>41</v>
      </c>
      <c r="C3" s="205"/>
      <c r="D3" s="188"/>
      <c r="E3" s="189"/>
      <c r="F3" s="45"/>
      <c r="G3" s="45"/>
      <c r="H3" s="45"/>
      <c r="I3" s="45"/>
      <c r="J3" s="100" t="s">
        <v>163</v>
      </c>
      <c r="K3" s="101" t="s">
        <v>183</v>
      </c>
      <c r="L3" s="45"/>
      <c r="M3" s="45"/>
      <c r="N3" s="45"/>
      <c r="O3" s="45"/>
      <c r="P3" s="45"/>
      <c r="Q3" s="45"/>
      <c r="R3" s="205" t="s">
        <v>89</v>
      </c>
      <c r="S3" s="205"/>
      <c r="T3" s="111">
        <v>7</v>
      </c>
    </row>
    <row r="4" spans="1:20" ht="15" customHeight="1">
      <c r="A4" s="44"/>
      <c r="B4" s="201" t="s">
        <v>202</v>
      </c>
      <c r="C4" s="202"/>
      <c r="D4" s="193"/>
      <c r="E4" s="193"/>
      <c r="F4" s="45"/>
      <c r="G4" s="45"/>
      <c r="H4" s="45"/>
      <c r="I4" s="45"/>
      <c r="J4" s="100" t="s">
        <v>165</v>
      </c>
      <c r="K4" s="101" t="s">
        <v>182</v>
      </c>
      <c r="L4" s="45"/>
      <c r="M4" s="45"/>
      <c r="N4" s="45"/>
      <c r="O4" s="45"/>
      <c r="P4" s="193" t="s">
        <v>89</v>
      </c>
      <c r="Q4" s="193"/>
      <c r="R4" s="214"/>
      <c r="S4" s="201"/>
      <c r="T4" s="111"/>
    </row>
    <row r="5" spans="1:20" ht="15" customHeight="1">
      <c r="A5" s="44">
        <v>18</v>
      </c>
      <c r="B5" s="195" t="s">
        <v>170</v>
      </c>
      <c r="C5" s="195"/>
      <c r="D5" s="191" t="s">
        <v>210</v>
      </c>
      <c r="E5" s="196"/>
      <c r="F5" s="188"/>
      <c r="G5" s="189"/>
      <c r="H5" s="45"/>
      <c r="I5" s="45"/>
      <c r="J5" s="100" t="s">
        <v>185</v>
      </c>
      <c r="K5" s="101" t="s">
        <v>191</v>
      </c>
      <c r="L5" s="45"/>
      <c r="M5" s="45"/>
      <c r="N5" s="45"/>
      <c r="O5" s="45"/>
      <c r="P5" s="190" t="s">
        <v>213</v>
      </c>
      <c r="Q5" s="191"/>
      <c r="R5" s="195"/>
      <c r="S5" s="195"/>
      <c r="T5" s="111">
        <v>30</v>
      </c>
    </row>
    <row r="6" spans="1:20" ht="15" customHeight="1">
      <c r="A6" s="44"/>
      <c r="B6" s="45"/>
      <c r="C6" s="45"/>
      <c r="D6" s="197"/>
      <c r="E6" s="198"/>
      <c r="F6" s="206"/>
      <c r="G6" s="207"/>
      <c r="H6" s="45"/>
      <c r="I6" s="45"/>
      <c r="J6" s="100" t="s">
        <v>186</v>
      </c>
      <c r="K6" s="101" t="s">
        <v>192</v>
      </c>
      <c r="L6" s="45"/>
      <c r="M6" s="45"/>
      <c r="N6" s="207"/>
      <c r="O6" s="210"/>
      <c r="P6" s="211"/>
      <c r="Q6" s="197"/>
      <c r="R6" s="113"/>
      <c r="S6" s="113"/>
      <c r="T6" s="111"/>
    </row>
    <row r="7" spans="1:20" ht="15" customHeight="1">
      <c r="A7" s="44">
        <v>17</v>
      </c>
      <c r="B7" s="195" t="s">
        <v>232</v>
      </c>
      <c r="C7" s="195"/>
      <c r="D7" s="199"/>
      <c r="E7" s="200"/>
      <c r="F7" s="191" t="s">
        <v>224</v>
      </c>
      <c r="G7" s="196"/>
      <c r="H7" s="45"/>
      <c r="I7" s="45"/>
      <c r="J7" s="100" t="s">
        <v>187</v>
      </c>
      <c r="K7" s="101" t="s">
        <v>164</v>
      </c>
      <c r="L7" s="45"/>
      <c r="M7" s="45"/>
      <c r="N7" s="190" t="s">
        <v>227</v>
      </c>
      <c r="O7" s="191"/>
      <c r="P7" s="188"/>
      <c r="Q7" s="199"/>
      <c r="R7" s="195" t="s">
        <v>196</v>
      </c>
      <c r="S7" s="195"/>
      <c r="T7" s="111">
        <v>27</v>
      </c>
    </row>
    <row r="8" spans="1:20" ht="15" customHeight="1">
      <c r="A8" s="44"/>
      <c r="B8" s="236" t="s">
        <v>209</v>
      </c>
      <c r="C8" s="237"/>
      <c r="D8" s="193"/>
      <c r="E8" s="193"/>
      <c r="F8" s="197"/>
      <c r="G8" s="198"/>
      <c r="H8" s="45"/>
      <c r="I8" s="45"/>
      <c r="J8" s="102" t="s">
        <v>188</v>
      </c>
      <c r="K8" s="103" t="s">
        <v>166</v>
      </c>
      <c r="L8" s="45"/>
      <c r="M8" s="45"/>
      <c r="N8" s="211"/>
      <c r="O8" s="197"/>
      <c r="P8" s="193"/>
      <c r="Q8" s="193"/>
      <c r="R8" s="214" t="s">
        <v>207</v>
      </c>
      <c r="S8" s="201"/>
      <c r="T8" s="111"/>
    </row>
    <row r="9" spans="1:22" ht="15" customHeight="1">
      <c r="A9" s="44">
        <v>16</v>
      </c>
      <c r="B9" s="204" t="s">
        <v>231</v>
      </c>
      <c r="C9" s="204"/>
      <c r="D9" s="190"/>
      <c r="E9" s="191"/>
      <c r="F9" s="197"/>
      <c r="G9" s="198"/>
      <c r="H9" s="188"/>
      <c r="I9" s="189"/>
      <c r="J9" s="45"/>
      <c r="K9" s="45"/>
      <c r="L9" s="45"/>
      <c r="M9" s="45"/>
      <c r="N9" s="211"/>
      <c r="O9" s="197"/>
      <c r="P9" s="191"/>
      <c r="Q9" s="191"/>
      <c r="R9" s="204" t="s">
        <v>88</v>
      </c>
      <c r="S9" s="204"/>
      <c r="T9" s="111">
        <v>13</v>
      </c>
      <c r="V9" s="97"/>
    </row>
    <row r="10" spans="1:20" ht="15" customHeight="1">
      <c r="A10" s="44"/>
      <c r="B10" s="45"/>
      <c r="C10" s="45"/>
      <c r="D10" s="45"/>
      <c r="E10" s="45"/>
      <c r="F10" s="197"/>
      <c r="G10" s="198"/>
      <c r="H10" s="208"/>
      <c r="I10" s="204"/>
      <c r="J10" s="229" t="s">
        <v>223</v>
      </c>
      <c r="K10" s="230"/>
      <c r="L10" s="204"/>
      <c r="M10" s="209"/>
      <c r="N10" s="211"/>
      <c r="O10" s="197"/>
      <c r="P10" s="45"/>
      <c r="Q10" s="45"/>
      <c r="R10" s="113"/>
      <c r="S10" s="113"/>
      <c r="T10" s="111"/>
    </row>
    <row r="11" spans="1:20" ht="15" customHeight="1">
      <c r="A11" s="44">
        <v>12</v>
      </c>
      <c r="B11" s="204" t="s">
        <v>81</v>
      </c>
      <c r="C11" s="204"/>
      <c r="D11" s="188"/>
      <c r="E11" s="199"/>
      <c r="F11" s="197"/>
      <c r="G11" s="198"/>
      <c r="H11" s="87"/>
      <c r="I11" s="88"/>
      <c r="J11" s="231"/>
      <c r="K11" s="230"/>
      <c r="L11" s="94"/>
      <c r="M11" s="87"/>
      <c r="N11" s="211"/>
      <c r="O11" s="197"/>
      <c r="P11" s="199"/>
      <c r="Q11" s="199"/>
      <c r="R11" s="204" t="s">
        <v>181</v>
      </c>
      <c r="S11" s="204"/>
      <c r="T11" s="111">
        <v>9</v>
      </c>
    </row>
    <row r="12" spans="1:20" ht="15" customHeight="1">
      <c r="A12" s="44"/>
      <c r="B12" s="203" t="s">
        <v>214</v>
      </c>
      <c r="C12" s="202"/>
      <c r="D12" s="193"/>
      <c r="E12" s="193"/>
      <c r="F12" s="197"/>
      <c r="G12" s="198"/>
      <c r="H12" s="89"/>
      <c r="I12" s="90"/>
      <c r="J12" s="231"/>
      <c r="K12" s="230"/>
      <c r="L12" s="96"/>
      <c r="M12" s="89"/>
      <c r="N12" s="211"/>
      <c r="O12" s="197"/>
      <c r="P12" s="193" t="s">
        <v>181</v>
      </c>
      <c r="Q12" s="193"/>
      <c r="R12" s="215"/>
      <c r="S12" s="201"/>
      <c r="T12" s="111"/>
    </row>
    <row r="13" spans="1:20" ht="15" customHeight="1">
      <c r="A13" s="44">
        <v>19</v>
      </c>
      <c r="B13" s="195" t="s">
        <v>233</v>
      </c>
      <c r="C13" s="195"/>
      <c r="D13" s="191" t="s">
        <v>219</v>
      </c>
      <c r="E13" s="196"/>
      <c r="F13" s="199"/>
      <c r="G13" s="200"/>
      <c r="H13" s="89"/>
      <c r="I13" s="90"/>
      <c r="J13" s="231"/>
      <c r="K13" s="230"/>
      <c r="L13" s="96"/>
      <c r="M13" s="89"/>
      <c r="N13" s="188"/>
      <c r="O13" s="199"/>
      <c r="P13" s="190" t="s">
        <v>222</v>
      </c>
      <c r="Q13" s="191"/>
      <c r="R13" s="195"/>
      <c r="S13" s="195"/>
      <c r="T13" s="111">
        <v>31</v>
      </c>
    </row>
    <row r="14" spans="1:20" ht="15" customHeight="1">
      <c r="A14" s="44"/>
      <c r="B14" s="45"/>
      <c r="C14" s="45"/>
      <c r="D14" s="197"/>
      <c r="E14" s="198"/>
      <c r="F14" s="206"/>
      <c r="G14" s="207"/>
      <c r="H14" s="89"/>
      <c r="I14" s="90"/>
      <c r="J14" s="231"/>
      <c r="K14" s="230"/>
      <c r="L14" s="96"/>
      <c r="M14" s="89"/>
      <c r="N14" s="207"/>
      <c r="O14" s="210"/>
      <c r="P14" s="211"/>
      <c r="Q14" s="197"/>
      <c r="R14" s="113"/>
      <c r="S14" s="113"/>
      <c r="T14" s="111"/>
    </row>
    <row r="15" spans="1:20" ht="15" customHeight="1">
      <c r="A15" s="44">
        <v>32</v>
      </c>
      <c r="B15" s="195"/>
      <c r="C15" s="195"/>
      <c r="D15" s="199"/>
      <c r="E15" s="200"/>
      <c r="F15" s="190"/>
      <c r="G15" s="191"/>
      <c r="H15" s="89"/>
      <c r="I15" s="90"/>
      <c r="J15" s="231"/>
      <c r="K15" s="230"/>
      <c r="L15" s="96"/>
      <c r="M15" s="89"/>
      <c r="N15" s="191"/>
      <c r="O15" s="191"/>
      <c r="P15" s="188"/>
      <c r="Q15" s="199"/>
      <c r="R15" s="195" t="s">
        <v>235</v>
      </c>
      <c r="S15" s="195"/>
      <c r="T15" s="111">
        <v>22</v>
      </c>
    </row>
    <row r="16" spans="1:20" ht="15" customHeight="1">
      <c r="A16" s="44"/>
      <c r="B16" s="201"/>
      <c r="C16" s="202"/>
      <c r="D16" s="193" t="s">
        <v>86</v>
      </c>
      <c r="E16" s="193"/>
      <c r="F16" s="45"/>
      <c r="G16" s="45"/>
      <c r="H16" s="89"/>
      <c r="I16" s="90"/>
      <c r="J16" s="231"/>
      <c r="K16" s="230"/>
      <c r="L16" s="96"/>
      <c r="M16" s="89"/>
      <c r="N16" s="45"/>
      <c r="O16" s="45"/>
      <c r="P16" s="193"/>
      <c r="Q16" s="193"/>
      <c r="R16" s="214" t="s">
        <v>217</v>
      </c>
      <c r="S16" s="201"/>
      <c r="T16" s="111"/>
    </row>
    <row r="17" spans="1:20" ht="15" customHeight="1">
      <c r="A17" s="44">
        <v>8</v>
      </c>
      <c r="B17" s="205" t="s">
        <v>86</v>
      </c>
      <c r="C17" s="205"/>
      <c r="D17" s="190"/>
      <c r="E17" s="191"/>
      <c r="F17" s="45"/>
      <c r="G17" s="45"/>
      <c r="H17" s="89"/>
      <c r="I17" s="90"/>
      <c r="J17" s="232"/>
      <c r="K17" s="233"/>
      <c r="L17" s="96"/>
      <c r="M17" s="89"/>
      <c r="N17" s="45"/>
      <c r="O17" s="45"/>
      <c r="P17" s="191"/>
      <c r="Q17" s="191"/>
      <c r="R17" s="205" t="s">
        <v>42</v>
      </c>
      <c r="S17" s="205"/>
      <c r="T17" s="111">
        <v>3</v>
      </c>
    </row>
    <row r="18" spans="1:20" ht="15" customHeight="1">
      <c r="A18" s="44"/>
      <c r="B18" s="45"/>
      <c r="C18" s="45"/>
      <c r="D18" s="45"/>
      <c r="E18" s="45"/>
      <c r="F18" s="45"/>
      <c r="G18" s="45"/>
      <c r="H18" s="228"/>
      <c r="I18" s="228"/>
      <c r="J18" s="234"/>
      <c r="K18" s="235"/>
      <c r="L18" s="228"/>
      <c r="M18" s="228"/>
      <c r="N18" s="45"/>
      <c r="O18" s="45"/>
      <c r="P18" s="45"/>
      <c r="Q18" s="45"/>
      <c r="R18" s="113"/>
      <c r="S18" s="113"/>
      <c r="T18" s="111"/>
    </row>
    <row r="19" spans="1:20" ht="15" customHeight="1">
      <c r="A19" s="44">
        <v>4</v>
      </c>
      <c r="B19" s="205" t="s">
        <v>174</v>
      </c>
      <c r="C19" s="205"/>
      <c r="D19" s="188"/>
      <c r="E19" s="199"/>
      <c r="F19" s="45"/>
      <c r="G19" s="45"/>
      <c r="H19" s="216" t="s">
        <v>228</v>
      </c>
      <c r="I19" s="217"/>
      <c r="J19" s="190"/>
      <c r="K19" s="196"/>
      <c r="L19" s="212" t="s">
        <v>229</v>
      </c>
      <c r="M19" s="213"/>
      <c r="N19" s="45"/>
      <c r="O19" s="45"/>
      <c r="P19" s="199"/>
      <c r="Q19" s="199"/>
      <c r="R19" s="205" t="s">
        <v>91</v>
      </c>
      <c r="S19" s="205"/>
      <c r="T19" s="111">
        <v>5</v>
      </c>
    </row>
    <row r="20" spans="1:20" ht="15" customHeight="1">
      <c r="A20" s="44"/>
      <c r="B20" s="201" t="s">
        <v>216</v>
      </c>
      <c r="C20" s="202"/>
      <c r="D20" s="193"/>
      <c r="E20" s="193"/>
      <c r="F20" s="45"/>
      <c r="G20" s="45"/>
      <c r="H20" s="89"/>
      <c r="I20" s="90"/>
      <c r="J20" s="218"/>
      <c r="K20" s="219"/>
      <c r="L20" s="96"/>
      <c r="M20" s="89"/>
      <c r="N20" s="45"/>
      <c r="O20" s="45"/>
      <c r="P20" s="193"/>
      <c r="Q20" s="193"/>
      <c r="R20" s="214" t="s">
        <v>215</v>
      </c>
      <c r="S20" s="201"/>
      <c r="T20" s="111"/>
    </row>
    <row r="21" spans="1:20" ht="15" customHeight="1">
      <c r="A21" s="44">
        <v>24</v>
      </c>
      <c r="B21" s="195" t="s">
        <v>31</v>
      </c>
      <c r="C21" s="195"/>
      <c r="D21" s="191" t="s">
        <v>221</v>
      </c>
      <c r="E21" s="196"/>
      <c r="F21" s="188"/>
      <c r="G21" s="189"/>
      <c r="H21" s="89"/>
      <c r="I21" s="90"/>
      <c r="J21" s="218"/>
      <c r="K21" s="219"/>
      <c r="L21" s="96"/>
      <c r="M21" s="89"/>
      <c r="N21" s="199"/>
      <c r="O21" s="189"/>
      <c r="P21" s="190" t="s">
        <v>220</v>
      </c>
      <c r="Q21" s="191"/>
      <c r="R21" s="195" t="s">
        <v>173</v>
      </c>
      <c r="S21" s="195"/>
      <c r="T21" s="111">
        <v>26</v>
      </c>
    </row>
    <row r="22" spans="1:20" ht="15" customHeight="1">
      <c r="A22" s="44"/>
      <c r="B22" s="45"/>
      <c r="C22" s="45"/>
      <c r="D22" s="197"/>
      <c r="E22" s="198"/>
      <c r="F22" s="206"/>
      <c r="G22" s="207"/>
      <c r="H22" s="89"/>
      <c r="I22" s="90"/>
      <c r="J22" s="218"/>
      <c r="K22" s="219"/>
      <c r="L22" s="96"/>
      <c r="M22" s="89"/>
      <c r="N22" s="207"/>
      <c r="O22" s="210"/>
      <c r="P22" s="211"/>
      <c r="Q22" s="197"/>
      <c r="R22" s="113"/>
      <c r="S22" s="113"/>
      <c r="T22" s="111"/>
    </row>
    <row r="23" spans="1:20" ht="15" customHeight="1">
      <c r="A23" s="44">
        <v>21</v>
      </c>
      <c r="B23" s="195" t="s">
        <v>171</v>
      </c>
      <c r="C23" s="195"/>
      <c r="D23" s="199"/>
      <c r="E23" s="200"/>
      <c r="F23" s="191" t="s">
        <v>226</v>
      </c>
      <c r="G23" s="196"/>
      <c r="H23" s="89"/>
      <c r="I23" s="90"/>
      <c r="J23" s="218"/>
      <c r="K23" s="219"/>
      <c r="L23" s="96"/>
      <c r="M23" s="89"/>
      <c r="N23" s="190" t="s">
        <v>225</v>
      </c>
      <c r="O23" s="191"/>
      <c r="P23" s="188"/>
      <c r="Q23" s="199"/>
      <c r="R23" s="195" t="s">
        <v>236</v>
      </c>
      <c r="S23" s="195"/>
      <c r="T23" s="111">
        <v>29</v>
      </c>
    </row>
    <row r="24" spans="1:20" ht="15" customHeight="1">
      <c r="A24" s="44"/>
      <c r="B24" s="201" t="s">
        <v>218</v>
      </c>
      <c r="C24" s="202"/>
      <c r="D24" s="193"/>
      <c r="E24" s="193"/>
      <c r="F24" s="197"/>
      <c r="G24" s="198"/>
      <c r="H24" s="89"/>
      <c r="I24" s="90"/>
      <c r="J24" s="218"/>
      <c r="K24" s="219"/>
      <c r="L24" s="96"/>
      <c r="M24" s="89"/>
      <c r="N24" s="211"/>
      <c r="O24" s="197"/>
      <c r="P24" s="193"/>
      <c r="Q24" s="193"/>
      <c r="R24" s="214" t="s">
        <v>208</v>
      </c>
      <c r="S24" s="201"/>
      <c r="T24" s="111"/>
    </row>
    <row r="25" spans="1:20" ht="15" customHeight="1">
      <c r="A25" s="44">
        <v>14</v>
      </c>
      <c r="B25" s="204" t="s">
        <v>37</v>
      </c>
      <c r="C25" s="204"/>
      <c r="D25" s="190"/>
      <c r="E25" s="191"/>
      <c r="F25" s="197"/>
      <c r="G25" s="198"/>
      <c r="H25" s="91"/>
      <c r="I25" s="92"/>
      <c r="J25" s="218"/>
      <c r="K25" s="219"/>
      <c r="L25" s="93"/>
      <c r="M25" s="91"/>
      <c r="N25" s="211"/>
      <c r="O25" s="197"/>
      <c r="P25" s="191"/>
      <c r="Q25" s="191"/>
      <c r="R25" s="204" t="s">
        <v>33</v>
      </c>
      <c r="S25" s="204"/>
      <c r="T25" s="111">
        <v>11</v>
      </c>
    </row>
    <row r="26" spans="1:20" ht="15" customHeight="1">
      <c r="A26" s="44"/>
      <c r="B26" s="45"/>
      <c r="C26" s="45"/>
      <c r="D26" s="45"/>
      <c r="E26" s="45"/>
      <c r="F26" s="197"/>
      <c r="G26" s="198"/>
      <c r="H26" s="208"/>
      <c r="I26" s="204"/>
      <c r="J26" s="218"/>
      <c r="K26" s="219"/>
      <c r="L26" s="204"/>
      <c r="M26" s="209"/>
      <c r="N26" s="211"/>
      <c r="O26" s="197"/>
      <c r="P26" s="45"/>
      <c r="Q26" s="45"/>
      <c r="R26" s="113"/>
      <c r="S26" s="113"/>
      <c r="T26" s="111"/>
    </row>
    <row r="27" spans="1:20" ht="15" customHeight="1">
      <c r="A27" s="44">
        <v>10</v>
      </c>
      <c r="B27" s="204" t="s">
        <v>38</v>
      </c>
      <c r="C27" s="204"/>
      <c r="D27" s="188"/>
      <c r="E27" s="199"/>
      <c r="F27" s="197"/>
      <c r="G27" s="198"/>
      <c r="H27" s="190"/>
      <c r="I27" s="191"/>
      <c r="J27" s="45"/>
      <c r="K27" s="45"/>
      <c r="L27" s="45"/>
      <c r="M27" s="45"/>
      <c r="N27" s="211"/>
      <c r="O27" s="197"/>
      <c r="P27" s="199"/>
      <c r="Q27" s="199"/>
      <c r="R27" s="204" t="s">
        <v>80</v>
      </c>
      <c r="S27" s="204"/>
      <c r="T27" s="111">
        <v>15</v>
      </c>
    </row>
    <row r="28" spans="1:20" ht="15" customHeight="1">
      <c r="A28" s="44"/>
      <c r="B28" s="201" t="s">
        <v>206</v>
      </c>
      <c r="C28" s="202"/>
      <c r="D28" s="193"/>
      <c r="E28" s="193"/>
      <c r="F28" s="197"/>
      <c r="G28" s="198"/>
      <c r="H28" s="220" t="s">
        <v>195</v>
      </c>
      <c r="I28" s="220"/>
      <c r="J28" s="220"/>
      <c r="K28" s="220"/>
      <c r="L28" s="220"/>
      <c r="M28" s="220"/>
      <c r="N28" s="211"/>
      <c r="O28" s="197"/>
      <c r="P28" s="193"/>
      <c r="Q28" s="193"/>
      <c r="R28" s="214" t="s">
        <v>205</v>
      </c>
      <c r="S28" s="201"/>
      <c r="T28" s="111"/>
    </row>
    <row r="29" spans="1:20" ht="15" customHeight="1">
      <c r="A29" s="44">
        <v>23</v>
      </c>
      <c r="B29" s="195" t="s">
        <v>40</v>
      </c>
      <c r="C29" s="195"/>
      <c r="D29" s="191" t="s">
        <v>212</v>
      </c>
      <c r="E29" s="196"/>
      <c r="F29" s="199"/>
      <c r="G29" s="200"/>
      <c r="H29" s="220"/>
      <c r="I29" s="220"/>
      <c r="J29" s="220"/>
      <c r="K29" s="220"/>
      <c r="L29" s="220"/>
      <c r="M29" s="220"/>
      <c r="N29" s="188"/>
      <c r="O29" s="199"/>
      <c r="P29" s="190" t="s">
        <v>211</v>
      </c>
      <c r="Q29" s="191"/>
      <c r="R29" s="195" t="s">
        <v>200</v>
      </c>
      <c r="S29" s="195"/>
      <c r="T29" s="111">
        <v>25</v>
      </c>
    </row>
    <row r="30" spans="1:20" ht="15" customHeight="1">
      <c r="A30" s="44"/>
      <c r="B30" s="45"/>
      <c r="C30" s="45"/>
      <c r="D30" s="197"/>
      <c r="E30" s="198"/>
      <c r="F30" s="206"/>
      <c r="G30" s="207"/>
      <c r="H30" s="220"/>
      <c r="I30" s="220"/>
      <c r="J30" s="220"/>
      <c r="K30" s="220"/>
      <c r="L30" s="220"/>
      <c r="M30" s="220"/>
      <c r="N30" s="207"/>
      <c r="O30" s="210"/>
      <c r="P30" s="211"/>
      <c r="Q30" s="197"/>
      <c r="R30" s="113"/>
      <c r="S30" s="113"/>
      <c r="T30" s="111"/>
    </row>
    <row r="31" spans="1:20" ht="15" customHeight="1">
      <c r="A31" s="44">
        <v>28</v>
      </c>
      <c r="B31" s="195" t="s">
        <v>234</v>
      </c>
      <c r="C31" s="195"/>
      <c r="D31" s="199"/>
      <c r="E31" s="200"/>
      <c r="F31" s="190"/>
      <c r="G31" s="191"/>
      <c r="H31" s="220"/>
      <c r="I31" s="220"/>
      <c r="J31" s="220"/>
      <c r="K31" s="220"/>
      <c r="L31" s="220"/>
      <c r="M31" s="220"/>
      <c r="N31" s="45"/>
      <c r="O31" s="45"/>
      <c r="P31" s="188"/>
      <c r="Q31" s="199"/>
      <c r="R31" s="195" t="s">
        <v>30</v>
      </c>
      <c r="S31" s="195"/>
      <c r="T31" s="111">
        <v>20</v>
      </c>
    </row>
    <row r="32" spans="1:20" ht="15" customHeight="1">
      <c r="A32" s="44"/>
      <c r="B32" s="201" t="s">
        <v>204</v>
      </c>
      <c r="C32" s="202"/>
      <c r="D32" s="193"/>
      <c r="E32" s="193"/>
      <c r="F32" s="45"/>
      <c r="G32" s="45"/>
      <c r="H32" s="220"/>
      <c r="I32" s="220"/>
      <c r="J32" s="220"/>
      <c r="K32" s="220"/>
      <c r="L32" s="220"/>
      <c r="M32" s="220"/>
      <c r="N32" s="45"/>
      <c r="O32" s="45"/>
      <c r="P32" s="193"/>
      <c r="Q32" s="193"/>
      <c r="R32" s="214" t="s">
        <v>203</v>
      </c>
      <c r="S32" s="201"/>
      <c r="T32" s="111"/>
    </row>
    <row r="33" spans="1:20" ht="15" customHeight="1">
      <c r="A33" s="44">
        <v>6</v>
      </c>
      <c r="B33" s="205" t="s">
        <v>84</v>
      </c>
      <c r="C33" s="205"/>
      <c r="D33" s="190"/>
      <c r="E33" s="191"/>
      <c r="F33" s="45"/>
      <c r="G33" s="45"/>
      <c r="H33" s="220"/>
      <c r="I33" s="220"/>
      <c r="J33" s="220"/>
      <c r="K33" s="220"/>
      <c r="L33" s="220"/>
      <c r="M33" s="220"/>
      <c r="N33" s="45"/>
      <c r="O33" s="45"/>
      <c r="P33" s="45"/>
      <c r="Q33" s="45"/>
      <c r="R33" s="205" t="s">
        <v>35</v>
      </c>
      <c r="S33" s="205"/>
      <c r="T33" s="111">
        <v>2</v>
      </c>
    </row>
    <row r="34" spans="1:20" ht="15" customHeight="1">
      <c r="A34" s="47"/>
      <c r="B34" s="48"/>
      <c r="C34" s="48"/>
      <c r="D34" s="48"/>
      <c r="E34" s="48"/>
      <c r="F34" s="48"/>
      <c r="G34" s="48"/>
      <c r="H34" s="48"/>
      <c r="I34" s="48"/>
      <c r="J34" s="48"/>
      <c r="K34" s="48"/>
      <c r="L34" s="48"/>
      <c r="M34" s="48"/>
      <c r="N34" s="48"/>
      <c r="O34" s="48"/>
      <c r="P34" s="48"/>
      <c r="Q34" s="48"/>
      <c r="R34" s="48"/>
      <c r="S34" s="48"/>
      <c r="T34" s="112"/>
    </row>
    <row r="35" spans="1:20" ht="15" customHeight="1">
      <c r="A35" s="221" t="s">
        <v>230</v>
      </c>
      <c r="B35" s="222"/>
      <c r="C35" s="222"/>
      <c r="D35" s="222"/>
      <c r="E35" s="222"/>
      <c r="F35" s="222"/>
      <c r="G35" s="222"/>
      <c r="H35" s="222"/>
      <c r="I35" s="222"/>
      <c r="J35" s="222"/>
      <c r="K35" s="222"/>
      <c r="L35" s="222"/>
      <c r="M35" s="222"/>
      <c r="N35" s="222"/>
      <c r="O35" s="222"/>
      <c r="P35" s="222"/>
      <c r="Q35" s="222"/>
      <c r="R35" s="222"/>
      <c r="S35" s="222"/>
      <c r="T35" s="223"/>
    </row>
    <row r="36" spans="1:20" ht="15" customHeight="1">
      <c r="A36" s="224"/>
      <c r="B36" s="225"/>
      <c r="C36" s="225"/>
      <c r="D36" s="225"/>
      <c r="E36" s="225"/>
      <c r="F36" s="225"/>
      <c r="G36" s="225"/>
      <c r="H36" s="225"/>
      <c r="I36" s="225"/>
      <c r="J36" s="225"/>
      <c r="K36" s="225"/>
      <c r="L36" s="225"/>
      <c r="M36" s="225"/>
      <c r="N36" s="225"/>
      <c r="O36" s="225"/>
      <c r="P36" s="225"/>
      <c r="Q36" s="225"/>
      <c r="R36" s="225"/>
      <c r="S36" s="225"/>
      <c r="T36" s="226"/>
    </row>
    <row r="37" spans="1:20" ht="12.75">
      <c r="A37" s="159" t="s">
        <v>237</v>
      </c>
      <c r="B37" s="159"/>
      <c r="C37" s="159"/>
      <c r="D37" s="159"/>
      <c r="E37" s="159"/>
      <c r="F37" s="159"/>
      <c r="G37" s="159"/>
      <c r="H37" s="159"/>
      <c r="I37" s="159"/>
      <c r="J37" s="159"/>
      <c r="K37" s="159"/>
      <c r="L37" s="159"/>
      <c r="M37" s="159"/>
      <c r="N37" s="159"/>
      <c r="O37" s="159"/>
      <c r="P37" s="159"/>
      <c r="Q37" s="159"/>
      <c r="R37" s="159"/>
      <c r="S37" s="159"/>
      <c r="T37" s="159"/>
    </row>
  </sheetData>
  <mergeCells count="122">
    <mergeCell ref="A37:T37"/>
    <mergeCell ref="A35:T36"/>
    <mergeCell ref="B1:C2"/>
    <mergeCell ref="R1:S2"/>
    <mergeCell ref="L18:M18"/>
    <mergeCell ref="H18:I18"/>
    <mergeCell ref="J10:K17"/>
    <mergeCell ref="L10:M10"/>
    <mergeCell ref="B17:C17"/>
    <mergeCell ref="J18:K18"/>
    <mergeCell ref="H9:I9"/>
    <mergeCell ref="R31:S31"/>
    <mergeCell ref="R23:S23"/>
    <mergeCell ref="R24:S24"/>
    <mergeCell ref="R15:S15"/>
    <mergeCell ref="R16:S16"/>
    <mergeCell ref="R17:S17"/>
    <mergeCell ref="R19:S19"/>
    <mergeCell ref="R21:S21"/>
    <mergeCell ref="H19:I19"/>
    <mergeCell ref="R32:S32"/>
    <mergeCell ref="R33:S33"/>
    <mergeCell ref="J19:K26"/>
    <mergeCell ref="H28:M33"/>
    <mergeCell ref="R25:S25"/>
    <mergeCell ref="R27:S27"/>
    <mergeCell ref="R28:S28"/>
    <mergeCell ref="R29:S29"/>
    <mergeCell ref="R20:S20"/>
    <mergeCell ref="P32:Q32"/>
    <mergeCell ref="R3:S3"/>
    <mergeCell ref="R4:S4"/>
    <mergeCell ref="R5:S5"/>
    <mergeCell ref="R7:S7"/>
    <mergeCell ref="R8:S8"/>
    <mergeCell ref="R9:S9"/>
    <mergeCell ref="R11:S11"/>
    <mergeCell ref="R12:S12"/>
    <mergeCell ref="R13:S13"/>
    <mergeCell ref="P25:Q25"/>
    <mergeCell ref="P27:Q27"/>
    <mergeCell ref="P28:Q28"/>
    <mergeCell ref="P29:Q31"/>
    <mergeCell ref="P19:Q19"/>
    <mergeCell ref="P20:Q20"/>
    <mergeCell ref="P21:Q23"/>
    <mergeCell ref="P24:Q24"/>
    <mergeCell ref="N30:O30"/>
    <mergeCell ref="P4:Q4"/>
    <mergeCell ref="P5:Q7"/>
    <mergeCell ref="P8:Q8"/>
    <mergeCell ref="P9:Q9"/>
    <mergeCell ref="P11:Q11"/>
    <mergeCell ref="P12:Q12"/>
    <mergeCell ref="P13:Q15"/>
    <mergeCell ref="P16:Q16"/>
    <mergeCell ref="P17:Q17"/>
    <mergeCell ref="L26:M26"/>
    <mergeCell ref="N6:O6"/>
    <mergeCell ref="N7:O13"/>
    <mergeCell ref="N14:O14"/>
    <mergeCell ref="N15:O15"/>
    <mergeCell ref="N21:O21"/>
    <mergeCell ref="N22:O22"/>
    <mergeCell ref="N23:O29"/>
    <mergeCell ref="L19:M19"/>
    <mergeCell ref="B32:C32"/>
    <mergeCell ref="D32:E32"/>
    <mergeCell ref="B33:C33"/>
    <mergeCell ref="D33:E33"/>
    <mergeCell ref="B29:C29"/>
    <mergeCell ref="D29:E31"/>
    <mergeCell ref="F30:G30"/>
    <mergeCell ref="B31:C31"/>
    <mergeCell ref="F31:G31"/>
    <mergeCell ref="H26:I26"/>
    <mergeCell ref="B27:C27"/>
    <mergeCell ref="D27:E27"/>
    <mergeCell ref="H27:I27"/>
    <mergeCell ref="F21:G21"/>
    <mergeCell ref="F22:G22"/>
    <mergeCell ref="B23:C23"/>
    <mergeCell ref="F23:G29"/>
    <mergeCell ref="B24:C24"/>
    <mergeCell ref="D24:E24"/>
    <mergeCell ref="B25:C25"/>
    <mergeCell ref="D25:E25"/>
    <mergeCell ref="B28:C28"/>
    <mergeCell ref="D28:E28"/>
    <mergeCell ref="B20:C20"/>
    <mergeCell ref="D20:E20"/>
    <mergeCell ref="B21:C21"/>
    <mergeCell ref="D21:E23"/>
    <mergeCell ref="B19:C19"/>
    <mergeCell ref="D19:E19"/>
    <mergeCell ref="B15:C15"/>
    <mergeCell ref="F15:G15"/>
    <mergeCell ref="B16:C16"/>
    <mergeCell ref="D16:E16"/>
    <mergeCell ref="D17:E17"/>
    <mergeCell ref="H10:I10"/>
    <mergeCell ref="B11:C11"/>
    <mergeCell ref="D11:E11"/>
    <mergeCell ref="B12:C12"/>
    <mergeCell ref="D12:E12"/>
    <mergeCell ref="B13:C13"/>
    <mergeCell ref="D13:E15"/>
    <mergeCell ref="F14:G14"/>
    <mergeCell ref="B5:C5"/>
    <mergeCell ref="D5:E7"/>
    <mergeCell ref="F5:G5"/>
    <mergeCell ref="F6:G6"/>
    <mergeCell ref="B7:C7"/>
    <mergeCell ref="F7:G13"/>
    <mergeCell ref="B8:C8"/>
    <mergeCell ref="D8:E8"/>
    <mergeCell ref="B9:C9"/>
    <mergeCell ref="D9:E9"/>
    <mergeCell ref="B3:C3"/>
    <mergeCell ref="D3:E3"/>
    <mergeCell ref="B4:C4"/>
    <mergeCell ref="D4:E4"/>
  </mergeCells>
  <printOptions horizontalCentered="1" verticalCentered="1"/>
  <pageMargins left="0.2" right="0.2" top="0.2755905511811024" bottom="0.15748031496062992" header="0.2362204724409449" footer="0.1574803149606299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TORMED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Antonio</cp:lastModifiedBy>
  <cp:lastPrinted>2005-09-20T07:07:47Z</cp:lastPrinted>
  <dcterms:created xsi:type="dcterms:W3CDTF">2005-05-04T21:20:49Z</dcterms:created>
  <dcterms:modified xsi:type="dcterms:W3CDTF">2005-09-20T07:09:28Z</dcterms:modified>
  <cp:category/>
  <cp:version/>
  <cp:contentType/>
  <cp:contentStatus/>
</cp:coreProperties>
</file>